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0" windowWidth="14370" windowHeight="11760" tabRatio="0"/>
  </bookViews>
  <sheets>
    <sheet name="TDShe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7" i="1" l="1"/>
  <c r="J65" i="1"/>
  <c r="J53" i="1"/>
  <c r="J41" i="1"/>
  <c r="J30" i="1"/>
  <c r="J18" i="1"/>
</calcChain>
</file>

<file path=xl/sharedStrings.xml><?xml version="1.0" encoding="utf-8"?>
<sst xmlns="http://schemas.openxmlformats.org/spreadsheetml/2006/main" count="186" uniqueCount="97">
  <si>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</si>
  <si>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</si>
  <si>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</si>
  <si>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</si>
  <si>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</si>
  <si>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11-18 л Комплекс №3 89 р)</t>
  </si>
  <si>
    <t>№ Рец.</t>
  </si>
  <si>
    <t>Наименование блюд</t>
  </si>
  <si>
    <t>Выход, г</t>
  </si>
  <si>
    <t>Цена, руб.</t>
  </si>
  <si>
    <t>Суп картофельный с макаронными изделиями</t>
  </si>
  <si>
    <t>250</t>
  </si>
  <si>
    <t>Мясо кур отварное</t>
  </si>
  <si>
    <t>5</t>
  </si>
  <si>
    <t>80</t>
  </si>
  <si>
    <t>Соус красный основной</t>
  </si>
  <si>
    <t>20</t>
  </si>
  <si>
    <t>180</t>
  </si>
  <si>
    <t>200</t>
  </si>
  <si>
    <t>Хлеб пшеничный из муки 1с обогащенный витаминами и минералами</t>
  </si>
  <si>
    <t>30</t>
  </si>
  <si>
    <t>Хлеб ржано-пшеничный обогащенный витаминами и минералами</t>
  </si>
  <si>
    <t>Булочка российская</t>
  </si>
  <si>
    <t>50</t>
  </si>
  <si>
    <t>ИТОГО:</t>
  </si>
  <si>
    <t>Гренки из пшеничного хлеба</t>
  </si>
  <si>
    <t>Макаронные изделия отварные с маслом сливочным</t>
  </si>
  <si>
    <t>Пюре картофельное</t>
  </si>
  <si>
    <t>60</t>
  </si>
  <si>
    <t>Сок фруктовый натуральный</t>
  </si>
  <si>
    <t>10</t>
  </si>
  <si>
    <t>Шницель рыбный натуральный</t>
  </si>
  <si>
    <t>70</t>
  </si>
  <si>
    <t>Компот из смеси сухофруктов с витамином С</t>
  </si>
  <si>
    <t>Каша гречневая рассыпчатая</t>
  </si>
  <si>
    <t>35</t>
  </si>
  <si>
    <t>Котлеты Детские</t>
  </si>
  <si>
    <t>Рис припущенный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</si>
  <si>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</si>
  <si>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</si>
  <si>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</si>
  <si>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Булочка домашняя</t>
  </si>
  <si>
    <t>Суп Волна со сметаной</t>
  </si>
  <si>
    <t>Трубочка мясная Чародейка</t>
  </si>
  <si>
    <t>Чай с сахаром</t>
  </si>
  <si>
    <t>Плетенка слоеная дрожжевая</t>
  </si>
  <si>
    <t>Борщ с капустой и картофелем со сметаной</t>
  </si>
  <si>
    <t>Котлеты куриные Школьные</t>
  </si>
  <si>
    <t>Булочка "Ягодка"</t>
  </si>
  <si>
    <t>Суп Крестьянский с крупой, сметаной</t>
  </si>
  <si>
    <t>Рассольник домашний со сметаной</t>
  </si>
  <si>
    <t>Компот из клубники</t>
  </si>
  <si>
    <t>Сдоба обыкновенная с куркумой</t>
  </si>
  <si>
    <t>Мясо говядины отварное</t>
  </si>
  <si>
    <t>Компот из вишни с витамином С</t>
  </si>
  <si>
    <t>ЭЦ, ккал</t>
  </si>
  <si>
    <t>Лук репчатый</t>
  </si>
  <si>
    <t>Понедельник (11.01.2021)</t>
  </si>
  <si>
    <t>Чеснок</t>
  </si>
  <si>
    <t>Вторник (12.01.2021)</t>
  </si>
  <si>
    <t>Среда (13.01.2021)</t>
  </si>
  <si>
    <t>Четверг (14.01.2021)</t>
  </si>
  <si>
    <t>Пятница (15.01.2021)</t>
  </si>
  <si>
    <t>Суббота (16.01.2021)</t>
  </si>
  <si>
    <t>Шаньга со сметаной</t>
  </si>
  <si>
    <t>Котлеты рубленые из курицы</t>
  </si>
  <si>
    <t>ПР</t>
  </si>
  <si>
    <t>140/04</t>
  </si>
  <si>
    <t>487/04</t>
  </si>
  <si>
    <t>ТТК 369</t>
  </si>
  <si>
    <t>528/04</t>
  </si>
  <si>
    <t>297/04</t>
  </si>
  <si>
    <t>631/04</t>
  </si>
  <si>
    <t>170/04</t>
  </si>
  <si>
    <t>551/04</t>
  </si>
  <si>
    <t>27/8/18</t>
  </si>
  <si>
    <t>469/96</t>
  </si>
  <si>
    <t>705/04</t>
  </si>
  <si>
    <t>ТТК 120</t>
  </si>
  <si>
    <t>411/04</t>
  </si>
  <si>
    <t>ТТК 493</t>
  </si>
  <si>
    <t>520/04</t>
  </si>
  <si>
    <t>628/96</t>
  </si>
  <si>
    <t>110/04</t>
  </si>
  <si>
    <t>ТТК 294</t>
  </si>
  <si>
    <t>134/04</t>
  </si>
  <si>
    <t>391/04</t>
  </si>
  <si>
    <t>639/04</t>
  </si>
  <si>
    <t>131/04</t>
  </si>
  <si>
    <t>460/96</t>
  </si>
  <si>
    <t>523/97</t>
  </si>
  <si>
    <t>775/04</t>
  </si>
  <si>
    <t>769/04</t>
  </si>
  <si>
    <t>ТТК 87</t>
  </si>
  <si>
    <t>ТТК 44</t>
  </si>
  <si>
    <t>ТТК 13</t>
  </si>
  <si>
    <t>10/12/18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</si>
</sst>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9" xfId="0" applyBorder="1"/>
    <xf numFmtId="2" fontId="4" fillId="0" borderId="1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0" fontId="0" fillId="2" borderId="0" xfId="0" applyFill="1"/>
    <xf numFmtId="0" fontId="1" fillId="2" borderId="4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49" fontId="0" fillId="0" borderId="5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0</xdr:row>
      <xdr:rowOff>219075</xdr:rowOff>
    </xdr:from>
    <xdr:to>
      <xdr:col>10</xdr:col>
      <xdr:colOff>152400</xdr:colOff>
      <xdr:row>5</xdr:row>
      <xdr:rowOff>47625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219075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495300</xdr:colOff>
      <xdr:row>0</xdr:row>
      <xdr:rowOff>66675</xdr:rowOff>
    </xdr:from>
    <xdr:to>
      <xdr:col>10</xdr:col>
      <xdr:colOff>238125</xdr:colOff>
      <xdr:row>3</xdr:row>
      <xdr:rowOff>361950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66675"/>
          <a:ext cx="147637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77"/>
  <sheetViews>
    <sheetView tabSelected="1" topLeftCell="A61" workbookViewId="0">
      <selection activeCell="J91" sqref="J91"/>
    </sheetView>
  </sheetViews>
  <sheetFormatPr defaultColWidth="10.5" defaultRowHeight="11.45" customHeight="1" x14ac:dyDescent="0.2"/>
  <cols>
    <col min="1" max="1" width="15.1640625" style="31" customWidth="1"/>
    <col min="2" max="8" width="10.5" style="1" customWidth="1"/>
    <col min="9" max="10" width="15.1640625" style="1" customWidth="1"/>
  </cols>
  <sheetData>
    <row r="1" spans="1:11" s="1" customFormat="1" ht="66" customHeight="1" x14ac:dyDescent="0.2">
      <c r="A1" s="30" t="s">
        <v>0</v>
      </c>
      <c r="K1" s="2" t="s">
        <v>1</v>
      </c>
    </row>
    <row r="2" spans="1:11" ht="12.95" customHeight="1" x14ac:dyDescent="0.2">
      <c r="A2" s="30" t="s">
        <v>2</v>
      </c>
      <c r="K2" s="2" t="s">
        <v>3</v>
      </c>
    </row>
    <row r="3" spans="1:11" s="1" customFormat="1" ht="15.95" customHeight="1" x14ac:dyDescent="0.2">
      <c r="A3" s="24"/>
      <c r="B3" s="24"/>
      <c r="K3" s="2" t="s">
        <v>4</v>
      </c>
    </row>
    <row r="4" spans="1:11" s="1" customFormat="1" ht="30.95" customHeight="1" x14ac:dyDescent="0.3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12.95" customHeight="1" x14ac:dyDescent="0.2"/>
    <row r="6" spans="1:11" ht="12.95" customHeight="1" x14ac:dyDescent="0.2">
      <c r="A6" s="32" t="s">
        <v>6</v>
      </c>
      <c r="B6" s="26" t="s">
        <v>7</v>
      </c>
      <c r="C6" s="26"/>
      <c r="D6" s="26"/>
      <c r="E6" s="26"/>
      <c r="F6" s="26"/>
      <c r="G6" s="26"/>
      <c r="H6" s="26"/>
      <c r="I6" s="3" t="s">
        <v>8</v>
      </c>
      <c r="J6" s="3" t="s">
        <v>9</v>
      </c>
      <c r="K6" s="12" t="s">
        <v>55</v>
      </c>
    </row>
    <row r="7" spans="1:11" ht="12.95" customHeight="1" x14ac:dyDescent="0.2">
      <c r="A7" s="33"/>
      <c r="B7" s="23" t="s">
        <v>57</v>
      </c>
      <c r="C7" s="23"/>
      <c r="D7" s="23"/>
      <c r="E7" s="23"/>
      <c r="F7" s="23"/>
      <c r="G7" s="23"/>
      <c r="H7" s="23"/>
      <c r="I7" s="7"/>
      <c r="J7" s="8"/>
      <c r="K7" s="14"/>
    </row>
    <row r="8" spans="1:11" ht="12.95" customHeight="1" x14ac:dyDescent="0.2">
      <c r="A8" s="27" t="s">
        <v>66</v>
      </c>
      <c r="B8" s="21" t="s">
        <v>56</v>
      </c>
      <c r="C8" s="21"/>
      <c r="D8" s="21"/>
      <c r="E8" s="21"/>
      <c r="F8" s="21"/>
      <c r="G8" s="21"/>
      <c r="H8" s="21"/>
      <c r="I8" s="4">
        <v>1</v>
      </c>
      <c r="J8" s="9">
        <v>0.1</v>
      </c>
      <c r="K8" s="15">
        <v>0.13</v>
      </c>
    </row>
    <row r="9" spans="1:11" ht="12.95" customHeight="1" x14ac:dyDescent="0.2">
      <c r="A9" s="27" t="s">
        <v>67</v>
      </c>
      <c r="B9" s="21" t="s">
        <v>10</v>
      </c>
      <c r="C9" s="21"/>
      <c r="D9" s="21"/>
      <c r="E9" s="21"/>
      <c r="F9" s="21"/>
      <c r="G9" s="21"/>
      <c r="H9" s="21"/>
      <c r="I9" s="4" t="s">
        <v>11</v>
      </c>
      <c r="J9" s="9">
        <v>10.210000000000001</v>
      </c>
      <c r="K9" s="15">
        <v>121.13</v>
      </c>
    </row>
    <row r="10" spans="1:11" ht="12.95" customHeight="1" x14ac:dyDescent="0.2">
      <c r="A10" s="27" t="s">
        <v>68</v>
      </c>
      <c r="B10" s="21" t="s">
        <v>12</v>
      </c>
      <c r="C10" s="21"/>
      <c r="D10" s="21"/>
      <c r="E10" s="21"/>
      <c r="F10" s="21"/>
      <c r="G10" s="21"/>
      <c r="H10" s="21"/>
      <c r="I10" s="4" t="s">
        <v>13</v>
      </c>
      <c r="J10" s="9">
        <v>4.29</v>
      </c>
      <c r="K10" s="15">
        <v>0.22</v>
      </c>
    </row>
    <row r="11" spans="1:11" ht="12.95" customHeight="1" x14ac:dyDescent="0.2">
      <c r="A11" s="27" t="s">
        <v>69</v>
      </c>
      <c r="B11" s="21" t="s">
        <v>36</v>
      </c>
      <c r="C11" s="21"/>
      <c r="D11" s="21"/>
      <c r="E11" s="21"/>
      <c r="F11" s="21"/>
      <c r="G11" s="21"/>
      <c r="H11" s="21"/>
      <c r="I11" s="4" t="s">
        <v>14</v>
      </c>
      <c r="J11" s="9">
        <v>38.06</v>
      </c>
      <c r="K11" s="15">
        <v>194.76</v>
      </c>
    </row>
    <row r="12" spans="1:11" ht="12.95" customHeight="1" x14ac:dyDescent="0.2">
      <c r="A12" s="27" t="s">
        <v>70</v>
      </c>
      <c r="B12" s="21" t="s">
        <v>15</v>
      </c>
      <c r="C12" s="21"/>
      <c r="D12" s="21"/>
      <c r="E12" s="21"/>
      <c r="F12" s="21"/>
      <c r="G12" s="21"/>
      <c r="H12" s="21"/>
      <c r="I12" s="4" t="s">
        <v>16</v>
      </c>
      <c r="J12" s="9">
        <v>0.62</v>
      </c>
      <c r="K12" s="15">
        <v>1.49</v>
      </c>
    </row>
    <row r="13" spans="1:11" ht="12.95" customHeight="1" x14ac:dyDescent="0.2">
      <c r="A13" s="27" t="s">
        <v>71</v>
      </c>
      <c r="B13" s="21" t="s">
        <v>37</v>
      </c>
      <c r="C13" s="21"/>
      <c r="D13" s="21"/>
      <c r="E13" s="21"/>
      <c r="F13" s="21"/>
      <c r="G13" s="21"/>
      <c r="H13" s="21"/>
      <c r="I13" s="4" t="s">
        <v>17</v>
      </c>
      <c r="J13" s="10">
        <v>12.2</v>
      </c>
      <c r="K13" s="15">
        <v>254.46</v>
      </c>
    </row>
    <row r="14" spans="1:11" ht="12.95" customHeight="1" x14ac:dyDescent="0.2">
      <c r="A14" s="27" t="s">
        <v>72</v>
      </c>
      <c r="B14" s="21" t="s">
        <v>54</v>
      </c>
      <c r="C14" s="21"/>
      <c r="D14" s="21"/>
      <c r="E14" s="21"/>
      <c r="F14" s="21"/>
      <c r="G14" s="21"/>
      <c r="H14" s="21"/>
      <c r="I14" s="4" t="s">
        <v>18</v>
      </c>
      <c r="J14" s="10">
        <v>7.77</v>
      </c>
      <c r="K14" s="15">
        <v>93.3</v>
      </c>
    </row>
    <row r="15" spans="1:11" ht="12.95" customHeight="1" x14ac:dyDescent="0.2">
      <c r="A15" s="27" t="s">
        <v>66</v>
      </c>
      <c r="B15" s="21" t="s">
        <v>19</v>
      </c>
      <c r="C15" s="21"/>
      <c r="D15" s="21"/>
      <c r="E15" s="21"/>
      <c r="F15" s="21"/>
      <c r="G15" s="21"/>
      <c r="H15" s="21"/>
      <c r="I15" s="4" t="s">
        <v>20</v>
      </c>
      <c r="J15" s="11">
        <v>3</v>
      </c>
      <c r="K15" s="15">
        <v>70.5</v>
      </c>
    </row>
    <row r="16" spans="1:11" ht="12.95" customHeight="1" x14ac:dyDescent="0.2">
      <c r="A16" s="27" t="s">
        <v>66</v>
      </c>
      <c r="B16" s="21" t="s">
        <v>21</v>
      </c>
      <c r="C16" s="21"/>
      <c r="D16" s="21"/>
      <c r="E16" s="21"/>
      <c r="F16" s="21"/>
      <c r="G16" s="21"/>
      <c r="H16" s="21"/>
      <c r="I16" s="4" t="s">
        <v>20</v>
      </c>
      <c r="J16" s="11">
        <v>3</v>
      </c>
      <c r="K16" s="15">
        <v>63</v>
      </c>
    </row>
    <row r="17" spans="1:11" ht="12.95" customHeight="1" x14ac:dyDescent="0.2">
      <c r="A17" s="27" t="s">
        <v>91</v>
      </c>
      <c r="B17" s="21" t="s">
        <v>22</v>
      </c>
      <c r="C17" s="21"/>
      <c r="D17" s="21"/>
      <c r="E17" s="21"/>
      <c r="F17" s="21"/>
      <c r="G17" s="21"/>
      <c r="H17" s="21"/>
      <c r="I17" s="4">
        <v>50</v>
      </c>
      <c r="J17" s="9">
        <v>9.75</v>
      </c>
      <c r="K17" s="15">
        <v>176.31</v>
      </c>
    </row>
    <row r="18" spans="1:11" ht="12.95" customHeight="1" x14ac:dyDescent="0.2">
      <c r="A18" s="34"/>
      <c r="B18" s="5" t="s">
        <v>24</v>
      </c>
      <c r="C18" s="5"/>
      <c r="D18" s="5"/>
      <c r="E18" s="5"/>
      <c r="F18" s="5"/>
      <c r="G18" s="5"/>
      <c r="H18" s="5"/>
      <c r="I18" s="6"/>
      <c r="J18" s="13">
        <f>SUM(J8:J17)</f>
        <v>89</v>
      </c>
      <c r="K18" s="16">
        <v>975.16</v>
      </c>
    </row>
    <row r="19" spans="1:11" ht="12.95" customHeight="1" x14ac:dyDescent="0.2">
      <c r="A19" s="33"/>
      <c r="B19" s="23" t="s">
        <v>59</v>
      </c>
      <c r="C19" s="23"/>
      <c r="D19" s="23"/>
      <c r="E19" s="23"/>
      <c r="F19" s="23"/>
      <c r="G19" s="23"/>
      <c r="H19" s="23"/>
      <c r="I19" s="7"/>
      <c r="J19" s="8"/>
      <c r="K19" s="14"/>
    </row>
    <row r="20" spans="1:11" ht="12.95" customHeight="1" x14ac:dyDescent="0.2">
      <c r="A20" s="27" t="s">
        <v>66</v>
      </c>
      <c r="B20" s="21" t="s">
        <v>58</v>
      </c>
      <c r="C20" s="21"/>
      <c r="D20" s="21"/>
      <c r="E20" s="21"/>
      <c r="F20" s="21"/>
      <c r="G20" s="21"/>
      <c r="H20" s="21"/>
      <c r="I20" s="4">
        <v>1</v>
      </c>
      <c r="J20" s="9">
        <v>0.5</v>
      </c>
      <c r="K20" s="15">
        <v>0.16</v>
      </c>
    </row>
    <row r="21" spans="1:11" ht="12.95" customHeight="1" x14ac:dyDescent="0.2">
      <c r="A21" s="27" t="s">
        <v>73</v>
      </c>
      <c r="B21" s="21" t="s">
        <v>38</v>
      </c>
      <c r="C21" s="21"/>
      <c r="D21" s="21"/>
      <c r="E21" s="21"/>
      <c r="F21" s="21"/>
      <c r="G21" s="21"/>
      <c r="H21" s="21"/>
      <c r="I21" s="4" t="s">
        <v>11</v>
      </c>
      <c r="J21" s="9">
        <v>7.06</v>
      </c>
      <c r="K21" s="15">
        <v>131.08000000000001</v>
      </c>
    </row>
    <row r="22" spans="1:11" ht="12.95" customHeight="1" x14ac:dyDescent="0.2">
      <c r="A22" s="27" t="s">
        <v>74</v>
      </c>
      <c r="B22" s="21" t="s">
        <v>25</v>
      </c>
      <c r="C22" s="21"/>
      <c r="D22" s="21"/>
      <c r="E22" s="21"/>
      <c r="F22" s="21"/>
      <c r="G22" s="21"/>
      <c r="H22" s="21"/>
      <c r="I22" s="4" t="s">
        <v>16</v>
      </c>
      <c r="J22" s="11">
        <v>2.6</v>
      </c>
      <c r="K22" s="15">
        <v>74.03</v>
      </c>
    </row>
    <row r="23" spans="1:11" ht="12.95" customHeight="1" x14ac:dyDescent="0.2">
      <c r="A23" s="27" t="s">
        <v>75</v>
      </c>
      <c r="B23" s="21" t="s">
        <v>39</v>
      </c>
      <c r="C23" s="21"/>
      <c r="D23" s="21"/>
      <c r="E23" s="21"/>
      <c r="F23" s="21"/>
      <c r="G23" s="21"/>
      <c r="H23" s="21"/>
      <c r="I23" s="4" t="s">
        <v>14</v>
      </c>
      <c r="J23" s="9">
        <v>39.43</v>
      </c>
      <c r="K23" s="15">
        <v>76.459999999999994</v>
      </c>
    </row>
    <row r="24" spans="1:11" ht="12.95" customHeight="1" x14ac:dyDescent="0.2">
      <c r="A24" s="27" t="s">
        <v>70</v>
      </c>
      <c r="B24" s="21" t="s">
        <v>15</v>
      </c>
      <c r="C24" s="21"/>
      <c r="D24" s="21"/>
      <c r="E24" s="21"/>
      <c r="F24" s="21"/>
      <c r="G24" s="21"/>
      <c r="H24" s="21"/>
      <c r="I24" s="4" t="s">
        <v>16</v>
      </c>
      <c r="J24" s="9">
        <v>0.62</v>
      </c>
      <c r="K24" s="15">
        <v>1.49</v>
      </c>
    </row>
    <row r="25" spans="1:11" ht="12.95" customHeight="1" x14ac:dyDescent="0.2">
      <c r="A25" s="27" t="s">
        <v>76</v>
      </c>
      <c r="B25" s="21" t="s">
        <v>26</v>
      </c>
      <c r="C25" s="21"/>
      <c r="D25" s="21"/>
      <c r="E25" s="21"/>
      <c r="F25" s="21"/>
      <c r="G25" s="21"/>
      <c r="H25" s="21"/>
      <c r="I25" s="4" t="s">
        <v>17</v>
      </c>
      <c r="J25" s="9">
        <v>13.85</v>
      </c>
      <c r="K25" s="15">
        <v>254.46</v>
      </c>
    </row>
    <row r="26" spans="1:11" ht="12.95" customHeight="1" x14ac:dyDescent="0.2">
      <c r="A26" s="27" t="s">
        <v>77</v>
      </c>
      <c r="B26" s="21" t="s">
        <v>40</v>
      </c>
      <c r="C26" s="21"/>
      <c r="D26" s="21"/>
      <c r="E26" s="21"/>
      <c r="F26" s="21"/>
      <c r="G26" s="21"/>
      <c r="H26" s="21"/>
      <c r="I26" s="4" t="s">
        <v>18</v>
      </c>
      <c r="J26" s="10">
        <v>9.73</v>
      </c>
      <c r="K26" s="15">
        <v>101.6</v>
      </c>
    </row>
    <row r="27" spans="1:11" ht="12.95" customHeight="1" x14ac:dyDescent="0.2">
      <c r="A27" s="27" t="s">
        <v>66</v>
      </c>
      <c r="B27" s="21" t="s">
        <v>19</v>
      </c>
      <c r="C27" s="21"/>
      <c r="D27" s="21"/>
      <c r="E27" s="21"/>
      <c r="F27" s="21"/>
      <c r="G27" s="21"/>
      <c r="H27" s="21"/>
      <c r="I27" s="4" t="s">
        <v>20</v>
      </c>
      <c r="J27" s="11">
        <v>3</v>
      </c>
      <c r="K27" s="15">
        <v>70.5</v>
      </c>
    </row>
    <row r="28" spans="1:11" ht="12.95" customHeight="1" x14ac:dyDescent="0.2">
      <c r="A28" s="27" t="s">
        <v>66</v>
      </c>
      <c r="B28" s="21" t="s">
        <v>21</v>
      </c>
      <c r="C28" s="21"/>
      <c r="D28" s="21"/>
      <c r="E28" s="21"/>
      <c r="F28" s="21"/>
      <c r="G28" s="21"/>
      <c r="H28" s="21"/>
      <c r="I28" s="4">
        <v>30</v>
      </c>
      <c r="J28" s="11">
        <v>3</v>
      </c>
      <c r="K28" s="15">
        <v>52.5</v>
      </c>
    </row>
    <row r="29" spans="1:11" ht="12.95" customHeight="1" x14ac:dyDescent="0.2">
      <c r="A29" s="27" t="s">
        <v>92</v>
      </c>
      <c r="B29" s="21" t="s">
        <v>41</v>
      </c>
      <c r="C29" s="21"/>
      <c r="D29" s="21"/>
      <c r="E29" s="21"/>
      <c r="F29" s="21"/>
      <c r="G29" s="21"/>
      <c r="H29" s="21"/>
      <c r="I29" s="4">
        <v>50</v>
      </c>
      <c r="J29" s="9">
        <v>9.2100000000000009</v>
      </c>
      <c r="K29" s="15">
        <v>198.78</v>
      </c>
    </row>
    <row r="30" spans="1:11" ht="12.95" customHeight="1" x14ac:dyDescent="0.2">
      <c r="A30" s="34"/>
      <c r="B30" s="5" t="s">
        <v>24</v>
      </c>
      <c r="C30" s="5"/>
      <c r="D30" s="5"/>
      <c r="E30" s="5"/>
      <c r="F30" s="5"/>
      <c r="G30" s="5"/>
      <c r="H30" s="5"/>
      <c r="I30" s="6"/>
      <c r="J30" s="13">
        <f>SUM(J20:J29)</f>
        <v>89</v>
      </c>
      <c r="K30" s="16">
        <v>960.89</v>
      </c>
    </row>
    <row r="31" spans="1:11" ht="12.95" customHeight="1" x14ac:dyDescent="0.2">
      <c r="A31" s="33"/>
      <c r="B31" s="23" t="s">
        <v>60</v>
      </c>
      <c r="C31" s="23"/>
      <c r="D31" s="23"/>
      <c r="E31" s="23"/>
      <c r="F31" s="23"/>
      <c r="G31" s="23"/>
      <c r="H31" s="23"/>
      <c r="I31" s="7"/>
      <c r="J31" s="8"/>
      <c r="K31" s="14"/>
    </row>
    <row r="32" spans="1:11" ht="12.95" customHeight="1" x14ac:dyDescent="0.2">
      <c r="A32" s="27" t="s">
        <v>66</v>
      </c>
      <c r="B32" s="21" t="s">
        <v>56</v>
      </c>
      <c r="C32" s="21"/>
      <c r="D32" s="21"/>
      <c r="E32" s="21"/>
      <c r="F32" s="21"/>
      <c r="G32" s="21"/>
      <c r="H32" s="21"/>
      <c r="I32" s="4">
        <v>1</v>
      </c>
      <c r="J32" s="9">
        <v>0.1</v>
      </c>
      <c r="K32" s="15">
        <v>0.13</v>
      </c>
    </row>
    <row r="33" spans="1:11" ht="12.95" customHeight="1" x14ac:dyDescent="0.2">
      <c r="A33" s="28" t="s">
        <v>78</v>
      </c>
      <c r="B33" s="21" t="s">
        <v>42</v>
      </c>
      <c r="C33" s="21"/>
      <c r="D33" s="21"/>
      <c r="E33" s="21"/>
      <c r="F33" s="21"/>
      <c r="G33" s="21"/>
      <c r="H33" s="21"/>
      <c r="I33" s="4" t="s">
        <v>11</v>
      </c>
      <c r="J33" s="9">
        <v>10.66</v>
      </c>
      <c r="K33" s="15">
        <v>148.19</v>
      </c>
    </row>
    <row r="34" spans="1:11" ht="12.95" customHeight="1" x14ac:dyDescent="0.2">
      <c r="A34" s="28" t="s">
        <v>79</v>
      </c>
      <c r="B34" s="21" t="s">
        <v>53</v>
      </c>
      <c r="C34" s="21"/>
      <c r="D34" s="21"/>
      <c r="E34" s="21"/>
      <c r="F34" s="21"/>
      <c r="G34" s="21"/>
      <c r="H34" s="21"/>
      <c r="I34" s="4" t="s">
        <v>13</v>
      </c>
      <c r="J34" s="10">
        <v>4.07</v>
      </c>
      <c r="K34" s="15">
        <v>6.93</v>
      </c>
    </row>
    <row r="35" spans="1:11" ht="12.95" customHeight="1" x14ac:dyDescent="0.2">
      <c r="A35" s="28" t="s">
        <v>80</v>
      </c>
      <c r="B35" s="21" t="s">
        <v>43</v>
      </c>
      <c r="C35" s="21"/>
      <c r="D35" s="21"/>
      <c r="E35" s="21"/>
      <c r="F35" s="21"/>
      <c r="G35" s="21"/>
      <c r="H35" s="21"/>
      <c r="I35" s="4" t="s">
        <v>14</v>
      </c>
      <c r="J35" s="9">
        <v>33.35</v>
      </c>
      <c r="K35" s="15">
        <v>194.76</v>
      </c>
    </row>
    <row r="36" spans="1:11" ht="12.95" customHeight="1" x14ac:dyDescent="0.2">
      <c r="A36" s="28" t="s">
        <v>81</v>
      </c>
      <c r="B36" s="21" t="s">
        <v>27</v>
      </c>
      <c r="C36" s="21"/>
      <c r="D36" s="21"/>
      <c r="E36" s="21"/>
      <c r="F36" s="21"/>
      <c r="G36" s="21"/>
      <c r="H36" s="21"/>
      <c r="I36" s="4" t="s">
        <v>17</v>
      </c>
      <c r="J36" s="9">
        <v>23.96</v>
      </c>
      <c r="K36" s="15">
        <v>167.42</v>
      </c>
    </row>
    <row r="37" spans="1:11" ht="12.95" customHeight="1" x14ac:dyDescent="0.2">
      <c r="A37" s="28" t="s">
        <v>82</v>
      </c>
      <c r="B37" s="21" t="s">
        <v>44</v>
      </c>
      <c r="C37" s="21"/>
      <c r="D37" s="21"/>
      <c r="E37" s="21"/>
      <c r="F37" s="21"/>
      <c r="G37" s="21"/>
      <c r="H37" s="21"/>
      <c r="I37" s="4" t="s">
        <v>18</v>
      </c>
      <c r="J37" s="10">
        <v>2.83</v>
      </c>
      <c r="K37" s="15">
        <v>31.92</v>
      </c>
    </row>
    <row r="38" spans="1:11" ht="12.95" customHeight="1" x14ac:dyDescent="0.2">
      <c r="A38" s="28" t="s">
        <v>66</v>
      </c>
      <c r="B38" s="21" t="s">
        <v>19</v>
      </c>
      <c r="C38" s="21"/>
      <c r="D38" s="21"/>
      <c r="E38" s="21"/>
      <c r="F38" s="21"/>
      <c r="G38" s="21"/>
      <c r="H38" s="21"/>
      <c r="I38" s="4" t="s">
        <v>20</v>
      </c>
      <c r="J38" s="11">
        <v>3</v>
      </c>
      <c r="K38" s="15">
        <v>70.5</v>
      </c>
    </row>
    <row r="39" spans="1:11" ht="12.95" customHeight="1" x14ac:dyDescent="0.2">
      <c r="A39" s="28" t="s">
        <v>66</v>
      </c>
      <c r="B39" s="21" t="s">
        <v>21</v>
      </c>
      <c r="C39" s="21"/>
      <c r="D39" s="21"/>
      <c r="E39" s="21"/>
      <c r="F39" s="21"/>
      <c r="G39" s="21"/>
      <c r="H39" s="21"/>
      <c r="I39" s="4" t="s">
        <v>16</v>
      </c>
      <c r="J39" s="11">
        <v>2</v>
      </c>
      <c r="K39" s="15">
        <v>42</v>
      </c>
    </row>
    <row r="40" spans="1:11" ht="12.95" customHeight="1" x14ac:dyDescent="0.2">
      <c r="A40" s="27" t="s">
        <v>93</v>
      </c>
      <c r="B40" s="21" t="s">
        <v>45</v>
      </c>
      <c r="C40" s="21"/>
      <c r="D40" s="21"/>
      <c r="E40" s="21"/>
      <c r="F40" s="21"/>
      <c r="G40" s="21"/>
      <c r="H40" s="21"/>
      <c r="I40" s="4" t="s">
        <v>28</v>
      </c>
      <c r="J40" s="9">
        <v>9.0299999999999994</v>
      </c>
      <c r="K40" s="15">
        <v>189.23</v>
      </c>
    </row>
    <row r="41" spans="1:11" ht="12.95" customHeight="1" x14ac:dyDescent="0.2">
      <c r="A41" s="34"/>
      <c r="B41" s="5" t="s">
        <v>24</v>
      </c>
      <c r="C41" s="5"/>
      <c r="D41" s="5"/>
      <c r="E41" s="5"/>
      <c r="F41" s="5"/>
      <c r="G41" s="5"/>
      <c r="H41" s="5"/>
      <c r="I41" s="6"/>
      <c r="J41" s="13">
        <f>SUM(J33+J34+J35+J36+J37+J38+J39+J40+J32)</f>
        <v>88.999999999999986</v>
      </c>
      <c r="K41" s="16">
        <v>850.95</v>
      </c>
    </row>
    <row r="42" spans="1:11" ht="12.95" customHeight="1" x14ac:dyDescent="0.2">
      <c r="A42" s="33"/>
      <c r="B42" s="23" t="s">
        <v>61</v>
      </c>
      <c r="C42" s="23"/>
      <c r="D42" s="23"/>
      <c r="E42" s="23"/>
      <c r="F42" s="23"/>
      <c r="G42" s="23"/>
      <c r="H42" s="23"/>
      <c r="I42" s="7"/>
      <c r="J42" s="8"/>
      <c r="K42" s="14"/>
    </row>
    <row r="43" spans="1:11" ht="12.95" customHeight="1" x14ac:dyDescent="0.2">
      <c r="A43" s="27" t="s">
        <v>66</v>
      </c>
      <c r="B43" s="21" t="s">
        <v>58</v>
      </c>
      <c r="C43" s="21"/>
      <c r="D43" s="21"/>
      <c r="E43" s="21"/>
      <c r="F43" s="21"/>
      <c r="G43" s="21"/>
      <c r="H43" s="21"/>
      <c r="I43" s="4">
        <v>1</v>
      </c>
      <c r="J43" s="9">
        <v>0.5</v>
      </c>
      <c r="K43" s="15">
        <v>0.16</v>
      </c>
    </row>
    <row r="44" spans="1:11" ht="12.95" customHeight="1" x14ac:dyDescent="0.2">
      <c r="A44" s="27" t="s">
        <v>83</v>
      </c>
      <c r="B44" s="21" t="s">
        <v>46</v>
      </c>
      <c r="C44" s="21"/>
      <c r="D44" s="21"/>
      <c r="E44" s="21"/>
      <c r="F44" s="21"/>
      <c r="G44" s="21"/>
      <c r="H44" s="21"/>
      <c r="I44" s="4" t="s">
        <v>11</v>
      </c>
      <c r="J44" s="9">
        <v>13.02</v>
      </c>
      <c r="K44" s="15">
        <v>99.63</v>
      </c>
    </row>
    <row r="45" spans="1:11" ht="12.95" customHeight="1" x14ac:dyDescent="0.2">
      <c r="A45" s="27" t="s">
        <v>79</v>
      </c>
      <c r="B45" s="21" t="s">
        <v>53</v>
      </c>
      <c r="C45" s="21"/>
      <c r="D45" s="21"/>
      <c r="E45" s="21"/>
      <c r="F45" s="21"/>
      <c r="G45" s="21"/>
      <c r="H45" s="21"/>
      <c r="I45" s="4">
        <v>10</v>
      </c>
      <c r="J45" s="10">
        <v>8.14</v>
      </c>
      <c r="K45" s="15">
        <v>6.93</v>
      </c>
    </row>
    <row r="46" spans="1:11" ht="12.95" customHeight="1" x14ac:dyDescent="0.2">
      <c r="A46" s="27" t="s">
        <v>84</v>
      </c>
      <c r="B46" s="21" t="s">
        <v>47</v>
      </c>
      <c r="C46" s="21"/>
      <c r="D46" s="21"/>
      <c r="E46" s="21"/>
      <c r="F46" s="21"/>
      <c r="G46" s="21"/>
      <c r="H46" s="21"/>
      <c r="I46" s="4" t="s">
        <v>14</v>
      </c>
      <c r="J46" s="9">
        <v>24.53</v>
      </c>
      <c r="K46" s="15">
        <v>16.760000000000002</v>
      </c>
    </row>
    <row r="47" spans="1:11" ht="12.95" customHeight="1" x14ac:dyDescent="0.2">
      <c r="A47" s="27" t="s">
        <v>70</v>
      </c>
      <c r="B47" s="21" t="s">
        <v>15</v>
      </c>
      <c r="C47" s="21"/>
      <c r="D47" s="21"/>
      <c r="E47" s="21"/>
      <c r="F47" s="21"/>
      <c r="G47" s="21"/>
      <c r="H47" s="21"/>
      <c r="I47" s="4" t="s">
        <v>16</v>
      </c>
      <c r="J47" s="9">
        <v>0.62</v>
      </c>
      <c r="K47" s="15">
        <v>1.49</v>
      </c>
    </row>
    <row r="48" spans="1:11" ht="12.95" customHeight="1" x14ac:dyDescent="0.2">
      <c r="A48" s="27" t="s">
        <v>71</v>
      </c>
      <c r="B48" s="21" t="s">
        <v>37</v>
      </c>
      <c r="C48" s="21"/>
      <c r="D48" s="21"/>
      <c r="E48" s="21"/>
      <c r="F48" s="21"/>
      <c r="G48" s="21"/>
      <c r="H48" s="21"/>
      <c r="I48" s="4" t="s">
        <v>17</v>
      </c>
      <c r="J48" s="10">
        <v>12.2</v>
      </c>
      <c r="K48" s="15">
        <v>254.46</v>
      </c>
    </row>
    <row r="49" spans="1:11" ht="12.95" customHeight="1" x14ac:dyDescent="0.2">
      <c r="A49" s="27" t="s">
        <v>66</v>
      </c>
      <c r="B49" s="21" t="s">
        <v>29</v>
      </c>
      <c r="C49" s="21"/>
      <c r="D49" s="21"/>
      <c r="E49" s="21"/>
      <c r="F49" s="21"/>
      <c r="G49" s="21"/>
      <c r="H49" s="21"/>
      <c r="I49" s="4" t="s">
        <v>18</v>
      </c>
      <c r="J49" s="10">
        <v>15.06</v>
      </c>
      <c r="K49" s="15">
        <v>36</v>
      </c>
    </row>
    <row r="50" spans="1:11" ht="12.95" customHeight="1" x14ac:dyDescent="0.2">
      <c r="A50" s="27" t="s">
        <v>66</v>
      </c>
      <c r="B50" s="21" t="s">
        <v>19</v>
      </c>
      <c r="C50" s="21"/>
      <c r="D50" s="21"/>
      <c r="E50" s="21"/>
      <c r="F50" s="21"/>
      <c r="G50" s="21"/>
      <c r="H50" s="21"/>
      <c r="I50" s="4">
        <v>30</v>
      </c>
      <c r="J50" s="11">
        <v>3</v>
      </c>
      <c r="K50" s="15">
        <v>47</v>
      </c>
    </row>
    <row r="51" spans="1:11" ht="12.95" customHeight="1" x14ac:dyDescent="0.2">
      <c r="A51" s="27" t="s">
        <v>66</v>
      </c>
      <c r="B51" s="21" t="s">
        <v>21</v>
      </c>
      <c r="C51" s="21"/>
      <c r="D51" s="21"/>
      <c r="E51" s="21"/>
      <c r="F51" s="21"/>
      <c r="G51" s="21"/>
      <c r="H51" s="21"/>
      <c r="I51" s="4">
        <v>30</v>
      </c>
      <c r="J51" s="11">
        <v>3</v>
      </c>
      <c r="K51" s="15">
        <v>31.5</v>
      </c>
    </row>
    <row r="52" spans="1:11" ht="12.95" customHeight="1" x14ac:dyDescent="0.2">
      <c r="A52" s="27" t="s">
        <v>94</v>
      </c>
      <c r="B52" s="21" t="s">
        <v>48</v>
      </c>
      <c r="C52" s="21"/>
      <c r="D52" s="21"/>
      <c r="E52" s="21"/>
      <c r="F52" s="21"/>
      <c r="G52" s="21"/>
      <c r="H52" s="21"/>
      <c r="I52" s="4">
        <v>50</v>
      </c>
      <c r="J52" s="11">
        <v>8.93</v>
      </c>
      <c r="K52" s="15">
        <v>8.26</v>
      </c>
    </row>
    <row r="53" spans="1:11" ht="12.95" customHeight="1" x14ac:dyDescent="0.2">
      <c r="A53" s="34"/>
      <c r="B53" s="5" t="s">
        <v>24</v>
      </c>
      <c r="C53" s="5"/>
      <c r="D53" s="5"/>
      <c r="E53" s="5"/>
      <c r="F53" s="5"/>
      <c r="G53" s="5"/>
      <c r="H53" s="5"/>
      <c r="I53" s="6"/>
      <c r="J53" s="13">
        <f>SUM(J44+J45+J46+J47+J48+J49+J50+J51+J52+J43)</f>
        <v>89</v>
      </c>
      <c r="K53" s="16">
        <v>502.03</v>
      </c>
    </row>
    <row r="54" spans="1:11" ht="12.95" customHeight="1" x14ac:dyDescent="0.2">
      <c r="A54" s="33"/>
      <c r="B54" s="23" t="s">
        <v>62</v>
      </c>
      <c r="C54" s="23"/>
      <c r="D54" s="23"/>
      <c r="E54" s="23"/>
      <c r="F54" s="23"/>
      <c r="G54" s="23"/>
      <c r="H54" s="23"/>
      <c r="I54" s="7"/>
      <c r="J54" s="8"/>
      <c r="K54" s="14"/>
    </row>
    <row r="55" spans="1:11" ht="12.95" customHeight="1" x14ac:dyDescent="0.2">
      <c r="A55" s="29" t="s">
        <v>66</v>
      </c>
      <c r="B55" s="21" t="s">
        <v>56</v>
      </c>
      <c r="C55" s="21"/>
      <c r="D55" s="21"/>
      <c r="E55" s="21"/>
      <c r="F55" s="21"/>
      <c r="G55" s="21"/>
      <c r="H55" s="21"/>
      <c r="I55" s="4">
        <v>1</v>
      </c>
      <c r="J55" s="9">
        <v>0.1</v>
      </c>
      <c r="K55" s="15">
        <v>0.13</v>
      </c>
    </row>
    <row r="56" spans="1:11" ht="12.95" customHeight="1" x14ac:dyDescent="0.2">
      <c r="A56" s="27" t="s">
        <v>85</v>
      </c>
      <c r="B56" s="21" t="s">
        <v>49</v>
      </c>
      <c r="C56" s="21"/>
      <c r="D56" s="21"/>
      <c r="E56" s="21"/>
      <c r="F56" s="21"/>
      <c r="G56" s="21"/>
      <c r="H56" s="21"/>
      <c r="I56" s="4" t="s">
        <v>11</v>
      </c>
      <c r="J56" s="9">
        <v>11.51</v>
      </c>
      <c r="K56" s="15">
        <v>11.93</v>
      </c>
    </row>
    <row r="57" spans="1:11" ht="12.95" customHeight="1" x14ac:dyDescent="0.2">
      <c r="A57" s="27" t="s">
        <v>68</v>
      </c>
      <c r="B57" s="21" t="s">
        <v>12</v>
      </c>
      <c r="C57" s="21"/>
      <c r="D57" s="21"/>
      <c r="E57" s="21"/>
      <c r="F57" s="21"/>
      <c r="G57" s="21"/>
      <c r="H57" s="21"/>
      <c r="I57" s="4" t="s">
        <v>30</v>
      </c>
      <c r="J57" s="9">
        <v>4.29</v>
      </c>
      <c r="K57" s="15">
        <v>0.43</v>
      </c>
    </row>
    <row r="58" spans="1:11" ht="12.95" customHeight="1" x14ac:dyDescent="0.2">
      <c r="A58" s="27" t="s">
        <v>86</v>
      </c>
      <c r="B58" s="21" t="s">
        <v>31</v>
      </c>
      <c r="C58" s="21"/>
      <c r="D58" s="21"/>
      <c r="E58" s="21"/>
      <c r="F58" s="21"/>
      <c r="G58" s="21"/>
      <c r="H58" s="21"/>
      <c r="I58" s="4" t="s">
        <v>32</v>
      </c>
      <c r="J58" s="9">
        <v>22.01</v>
      </c>
      <c r="K58" s="15">
        <v>135.27000000000001</v>
      </c>
    </row>
    <row r="59" spans="1:11" ht="12.95" customHeight="1" x14ac:dyDescent="0.2">
      <c r="A59" s="27" t="s">
        <v>70</v>
      </c>
      <c r="B59" s="21" t="s">
        <v>15</v>
      </c>
      <c r="C59" s="21"/>
      <c r="D59" s="21"/>
      <c r="E59" s="21"/>
      <c r="F59" s="21"/>
      <c r="G59" s="21"/>
      <c r="H59" s="21"/>
      <c r="I59" s="4" t="s">
        <v>20</v>
      </c>
      <c r="J59" s="10">
        <v>0.94</v>
      </c>
      <c r="K59" s="15">
        <v>2.2400000000000002</v>
      </c>
    </row>
    <row r="60" spans="1:11" ht="12.95" customHeight="1" x14ac:dyDescent="0.2">
      <c r="A60" s="27" t="s">
        <v>81</v>
      </c>
      <c r="B60" s="21" t="s">
        <v>27</v>
      </c>
      <c r="C60" s="21"/>
      <c r="D60" s="21"/>
      <c r="E60" s="21"/>
      <c r="F60" s="21"/>
      <c r="G60" s="21"/>
      <c r="H60" s="21"/>
      <c r="I60" s="4" t="s">
        <v>17</v>
      </c>
      <c r="J60" s="9">
        <v>23.96</v>
      </c>
      <c r="K60" s="15">
        <v>167.42</v>
      </c>
    </row>
    <row r="61" spans="1:11" ht="12.95" customHeight="1" x14ac:dyDescent="0.2">
      <c r="A61" s="27" t="s">
        <v>87</v>
      </c>
      <c r="B61" s="21" t="s">
        <v>33</v>
      </c>
      <c r="C61" s="21"/>
      <c r="D61" s="21"/>
      <c r="E61" s="21"/>
      <c r="F61" s="21"/>
      <c r="G61" s="21"/>
      <c r="H61" s="21"/>
      <c r="I61" s="4" t="s">
        <v>18</v>
      </c>
      <c r="J61" s="10">
        <v>7.19</v>
      </c>
      <c r="K61" s="15">
        <v>108.2</v>
      </c>
    </row>
    <row r="62" spans="1:11" ht="12.95" customHeight="1" x14ac:dyDescent="0.2">
      <c r="A62" s="27" t="s">
        <v>66</v>
      </c>
      <c r="B62" s="21" t="s">
        <v>19</v>
      </c>
      <c r="C62" s="21"/>
      <c r="D62" s="21"/>
      <c r="E62" s="21"/>
      <c r="F62" s="21"/>
      <c r="G62" s="21"/>
      <c r="H62" s="21"/>
      <c r="I62" s="4" t="s">
        <v>16</v>
      </c>
      <c r="J62" s="11">
        <v>2</v>
      </c>
      <c r="K62" s="15">
        <v>47</v>
      </c>
    </row>
    <row r="63" spans="1:11" ht="12.95" customHeight="1" x14ac:dyDescent="0.2">
      <c r="A63" s="27" t="s">
        <v>66</v>
      </c>
      <c r="B63" s="21" t="s">
        <v>21</v>
      </c>
      <c r="C63" s="21"/>
      <c r="D63" s="21"/>
      <c r="E63" s="21"/>
      <c r="F63" s="21"/>
      <c r="G63" s="21"/>
      <c r="H63" s="21"/>
      <c r="I63" s="4" t="s">
        <v>16</v>
      </c>
      <c r="J63" s="11">
        <v>2</v>
      </c>
      <c r="K63" s="15">
        <v>42</v>
      </c>
    </row>
    <row r="64" spans="1:11" ht="12.95" customHeight="1" x14ac:dyDescent="0.2">
      <c r="A64" s="29" t="s">
        <v>95</v>
      </c>
      <c r="B64" s="22" t="s">
        <v>64</v>
      </c>
      <c r="C64" s="22"/>
      <c r="D64" s="22"/>
      <c r="E64" s="22"/>
      <c r="F64" s="22"/>
      <c r="G64" s="22"/>
      <c r="H64" s="22"/>
      <c r="I64" s="18" t="s">
        <v>23</v>
      </c>
      <c r="J64" s="19">
        <v>15</v>
      </c>
      <c r="K64" s="20">
        <v>157.69</v>
      </c>
    </row>
    <row r="65" spans="1:13" ht="12.95" customHeight="1" x14ac:dyDescent="0.2">
      <c r="A65" s="34"/>
      <c r="B65" s="5" t="s">
        <v>24</v>
      </c>
      <c r="C65" s="5"/>
      <c r="D65" s="5"/>
      <c r="E65" s="5"/>
      <c r="F65" s="5"/>
      <c r="G65" s="5"/>
      <c r="H65" s="5"/>
      <c r="I65" s="6"/>
      <c r="J65" s="13">
        <f>SUM(J56+J57+J58+J59+J60+J61+J62+J63+J64+J55)</f>
        <v>89</v>
      </c>
      <c r="K65" s="16">
        <v>535.20000000000005</v>
      </c>
    </row>
    <row r="66" spans="1:13" ht="12.95" customHeight="1" x14ac:dyDescent="0.2">
      <c r="A66" s="33"/>
      <c r="B66" s="23" t="s">
        <v>63</v>
      </c>
      <c r="C66" s="23"/>
      <c r="D66" s="23"/>
      <c r="E66" s="23"/>
      <c r="F66" s="23"/>
      <c r="G66" s="23"/>
      <c r="H66" s="23"/>
      <c r="I66" s="7"/>
      <c r="J66" s="8"/>
      <c r="K66" s="14"/>
    </row>
    <row r="67" spans="1:13" ht="12.95" customHeight="1" x14ac:dyDescent="0.2">
      <c r="A67" s="27" t="s">
        <v>66</v>
      </c>
      <c r="B67" s="21" t="s">
        <v>58</v>
      </c>
      <c r="C67" s="21"/>
      <c r="D67" s="21"/>
      <c r="E67" s="21"/>
      <c r="F67" s="21"/>
      <c r="G67" s="21"/>
      <c r="H67" s="21"/>
      <c r="I67" s="4">
        <v>1</v>
      </c>
      <c r="J67" s="9">
        <v>0.5</v>
      </c>
      <c r="K67" s="15">
        <v>0.16</v>
      </c>
    </row>
    <row r="68" spans="1:13" ht="12.95" customHeight="1" x14ac:dyDescent="0.2">
      <c r="A68" s="27" t="s">
        <v>88</v>
      </c>
      <c r="B68" s="21" t="s">
        <v>50</v>
      </c>
      <c r="C68" s="21"/>
      <c r="D68" s="21"/>
      <c r="E68" s="21"/>
      <c r="F68" s="21"/>
      <c r="G68" s="21"/>
      <c r="H68" s="21"/>
      <c r="I68" s="4" t="s">
        <v>11</v>
      </c>
      <c r="J68" s="11">
        <v>13.4</v>
      </c>
      <c r="K68" s="15">
        <v>134.19</v>
      </c>
    </row>
    <row r="69" spans="1:13" ht="12.95" customHeight="1" x14ac:dyDescent="0.2">
      <c r="A69" s="27" t="s">
        <v>79</v>
      </c>
      <c r="B69" s="21" t="s">
        <v>53</v>
      </c>
      <c r="C69" s="21"/>
      <c r="D69" s="21"/>
      <c r="E69" s="21"/>
      <c r="F69" s="21"/>
      <c r="G69" s="21"/>
      <c r="H69" s="21"/>
      <c r="I69" s="4" t="s">
        <v>13</v>
      </c>
      <c r="J69" s="11">
        <v>4.07</v>
      </c>
      <c r="K69" s="15">
        <v>6.93</v>
      </c>
      <c r="M69" s="17"/>
    </row>
    <row r="70" spans="1:13" ht="12.95" customHeight="1" x14ac:dyDescent="0.2">
      <c r="A70" s="29" t="s">
        <v>89</v>
      </c>
      <c r="B70" s="21" t="s">
        <v>65</v>
      </c>
      <c r="C70" s="21"/>
      <c r="D70" s="21"/>
      <c r="E70" s="21"/>
      <c r="F70" s="21"/>
      <c r="G70" s="21"/>
      <c r="H70" s="21"/>
      <c r="I70" s="4" t="s">
        <v>23</v>
      </c>
      <c r="J70" s="11">
        <v>28.18</v>
      </c>
      <c r="K70" s="15">
        <v>124.46</v>
      </c>
    </row>
    <row r="71" spans="1:13" ht="12.95" customHeight="1" x14ac:dyDescent="0.2">
      <c r="A71" s="27" t="s">
        <v>70</v>
      </c>
      <c r="B71" s="21" t="s">
        <v>15</v>
      </c>
      <c r="C71" s="21"/>
      <c r="D71" s="21"/>
      <c r="E71" s="21"/>
      <c r="F71" s="21"/>
      <c r="G71" s="21"/>
      <c r="H71" s="21"/>
      <c r="I71" s="4" t="s">
        <v>20</v>
      </c>
      <c r="J71" s="11">
        <v>0.94</v>
      </c>
      <c r="K71" s="15">
        <v>2.2400000000000002</v>
      </c>
    </row>
    <row r="72" spans="1:13" ht="12.95" customHeight="1" x14ac:dyDescent="0.2">
      <c r="A72" s="27" t="s">
        <v>90</v>
      </c>
      <c r="B72" s="21" t="s">
        <v>34</v>
      </c>
      <c r="C72" s="21"/>
      <c r="D72" s="21"/>
      <c r="E72" s="21"/>
      <c r="F72" s="21"/>
      <c r="G72" s="21"/>
      <c r="H72" s="21"/>
      <c r="I72" s="4" t="s">
        <v>17</v>
      </c>
      <c r="J72" s="11">
        <v>18.22</v>
      </c>
      <c r="K72" s="15">
        <v>314.94</v>
      </c>
    </row>
    <row r="73" spans="1:13" ht="12.95" customHeight="1" x14ac:dyDescent="0.2">
      <c r="A73" s="27" t="s">
        <v>72</v>
      </c>
      <c r="B73" s="21" t="s">
        <v>51</v>
      </c>
      <c r="C73" s="21"/>
      <c r="D73" s="21"/>
      <c r="E73" s="21"/>
      <c r="F73" s="21"/>
      <c r="G73" s="21"/>
      <c r="H73" s="21"/>
      <c r="I73" s="4" t="s">
        <v>18</v>
      </c>
      <c r="J73" s="11">
        <v>8.0500000000000007</v>
      </c>
      <c r="K73" s="15">
        <v>60.35</v>
      </c>
    </row>
    <row r="74" spans="1:13" ht="12.95" customHeight="1" x14ac:dyDescent="0.2">
      <c r="A74" s="27" t="s">
        <v>66</v>
      </c>
      <c r="B74" s="21" t="s">
        <v>19</v>
      </c>
      <c r="C74" s="21"/>
      <c r="D74" s="21"/>
      <c r="E74" s="21"/>
      <c r="F74" s="21"/>
      <c r="G74" s="21"/>
      <c r="H74" s="21"/>
      <c r="I74" s="4" t="s">
        <v>35</v>
      </c>
      <c r="J74" s="11">
        <v>3.5</v>
      </c>
      <c r="K74" s="15">
        <v>82.25</v>
      </c>
    </row>
    <row r="75" spans="1:13" ht="12.95" customHeight="1" x14ac:dyDescent="0.2">
      <c r="A75" s="27" t="s">
        <v>66</v>
      </c>
      <c r="B75" s="21" t="s">
        <v>21</v>
      </c>
      <c r="C75" s="21"/>
      <c r="D75" s="21"/>
      <c r="E75" s="21"/>
      <c r="F75" s="21"/>
      <c r="G75" s="21"/>
      <c r="H75" s="21"/>
      <c r="I75" s="4" t="s">
        <v>35</v>
      </c>
      <c r="J75" s="11">
        <v>3.5</v>
      </c>
      <c r="K75" s="15">
        <v>73.5</v>
      </c>
    </row>
    <row r="76" spans="1:13" ht="12.95" customHeight="1" x14ac:dyDescent="0.2">
      <c r="A76" s="27" t="s">
        <v>96</v>
      </c>
      <c r="B76" s="21" t="s">
        <v>52</v>
      </c>
      <c r="C76" s="21"/>
      <c r="D76" s="21"/>
      <c r="E76" s="21"/>
      <c r="F76" s="21"/>
      <c r="G76" s="21"/>
      <c r="H76" s="21"/>
      <c r="I76" s="4">
        <v>50</v>
      </c>
      <c r="J76" s="11">
        <v>8.64</v>
      </c>
      <c r="K76" s="15">
        <v>164.43</v>
      </c>
    </row>
    <row r="77" spans="1:13" ht="12.95" customHeight="1" x14ac:dyDescent="0.2">
      <c r="A77" s="34"/>
      <c r="B77" s="5" t="s">
        <v>24</v>
      </c>
      <c r="C77" s="5"/>
      <c r="D77" s="5"/>
      <c r="E77" s="5"/>
      <c r="F77" s="5"/>
      <c r="G77" s="5"/>
      <c r="H77" s="5"/>
      <c r="I77" s="6"/>
      <c r="J77" s="13">
        <f>SUM(J68+J69+J70+J71+J72+J73+J74+J75+J76+J67)</f>
        <v>89</v>
      </c>
      <c r="K77" s="16">
        <v>963.28</v>
      </c>
    </row>
  </sheetData>
  <mergeCells count="68">
    <mergeCell ref="A3:B3"/>
    <mergeCell ref="A4:J4"/>
    <mergeCell ref="B6:H6"/>
    <mergeCell ref="B7:H7"/>
    <mergeCell ref="B9:H9"/>
    <mergeCell ref="B8:H8"/>
    <mergeCell ref="B10:H10"/>
    <mergeCell ref="B11:H11"/>
    <mergeCell ref="B12:H12"/>
    <mergeCell ref="B13:H13"/>
    <mergeCell ref="B14:H14"/>
    <mergeCell ref="B15:H15"/>
    <mergeCell ref="B16:H16"/>
    <mergeCell ref="B17:H17"/>
    <mergeCell ref="B19:H19"/>
    <mergeCell ref="B21:H21"/>
    <mergeCell ref="B20:H20"/>
    <mergeCell ref="B22:H22"/>
    <mergeCell ref="B23:H23"/>
    <mergeCell ref="B24:H24"/>
    <mergeCell ref="B25:H25"/>
    <mergeCell ref="B26:H26"/>
    <mergeCell ref="B27:H27"/>
    <mergeCell ref="B28:H28"/>
    <mergeCell ref="B29:H29"/>
    <mergeCell ref="B31:H31"/>
    <mergeCell ref="B33:H33"/>
    <mergeCell ref="B32:H32"/>
    <mergeCell ref="B34:H34"/>
    <mergeCell ref="B35:H35"/>
    <mergeCell ref="B36:H36"/>
    <mergeCell ref="B37:H37"/>
    <mergeCell ref="B38:H38"/>
    <mergeCell ref="B39:H39"/>
    <mergeCell ref="B40:H40"/>
    <mergeCell ref="B42:H42"/>
    <mergeCell ref="B44:H44"/>
    <mergeCell ref="B45:H45"/>
    <mergeCell ref="B43:H43"/>
    <mergeCell ref="B46:H46"/>
    <mergeCell ref="B47:H47"/>
    <mergeCell ref="B48:H48"/>
    <mergeCell ref="B49:H49"/>
    <mergeCell ref="B50:H50"/>
    <mergeCell ref="B51:H51"/>
    <mergeCell ref="B52:H52"/>
    <mergeCell ref="B54:H54"/>
    <mergeCell ref="B56:H56"/>
    <mergeCell ref="B57:H57"/>
    <mergeCell ref="B55:H55"/>
    <mergeCell ref="B58:H58"/>
    <mergeCell ref="B59:H59"/>
    <mergeCell ref="B60:H60"/>
    <mergeCell ref="B61:H61"/>
    <mergeCell ref="B62:H62"/>
    <mergeCell ref="B63:H63"/>
    <mergeCell ref="B64:H64"/>
    <mergeCell ref="B66:H66"/>
    <mergeCell ref="B68:H68"/>
    <mergeCell ref="B69:H69"/>
    <mergeCell ref="B67:H67"/>
    <mergeCell ref="B75:H75"/>
    <mergeCell ref="B76:H76"/>
    <mergeCell ref="B70:H70"/>
    <mergeCell ref="B71:H71"/>
    <mergeCell ref="B72:H72"/>
    <mergeCell ref="B73:H73"/>
    <mergeCell ref="B74:H74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2020-11-24T09:32:17Z</cp:lastPrinted>
  <dcterms:modified xsi:type="dcterms:W3CDTF">2020-12-23T12:04:04Z</dcterms:modified>
</cp:coreProperties>
</file>