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80" yWindow="1680" windowWidth="1437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7" i="1" l="1"/>
  <c r="T33" i="1"/>
  <c r="T19" i="1"/>
  <c r="J49" i="1"/>
  <c r="J34" i="1"/>
  <c r="J21" i="1"/>
</calcChain>
</file>

<file path=xl/sharedStrings.xml><?xml version="1.0" encoding="utf-8"?>
<sst xmlns="http://schemas.openxmlformats.org/spreadsheetml/2006/main" count="178" uniqueCount="90">
  <si>
    <t>Согласовано:</t>
  </si>
  <si>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</si>
  <si>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</si>
  <si>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</si>
  <si>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</si>
  <si>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ШУ 11-18 л Комплекс (корр) 116 р)</t>
  </si>
  <si>
    <t>№ Рец.</t>
  </si>
  <si>
    <t>Наименование блюд</t>
  </si>
  <si>
    <t>Выход, г</t>
  </si>
  <si>
    <t>Цена, руб.</t>
  </si>
  <si>
    <t>Каша рисовая вязкая молочная с маслом сливочным</t>
  </si>
  <si>
    <t>200</t>
  </si>
  <si>
    <t>Хлеб пшеничный из муки 1с обогащенный витаминами и минералами</t>
  </si>
  <si>
    <t>20</t>
  </si>
  <si>
    <t>Печенье</t>
  </si>
  <si>
    <t>30</t>
  </si>
  <si>
    <t>Суп из сборных овощей с зеленым горошком, со сметаной</t>
  </si>
  <si>
    <t>250</t>
  </si>
  <si>
    <t>Мясо говядины отварное</t>
  </si>
  <si>
    <t>5</t>
  </si>
  <si>
    <t>5,40</t>
  </si>
  <si>
    <t>60</t>
  </si>
  <si>
    <t>35,22</t>
  </si>
  <si>
    <t>Соус красный основной</t>
  </si>
  <si>
    <t>0,80</t>
  </si>
  <si>
    <t>180</t>
  </si>
  <si>
    <t>8,32</t>
  </si>
  <si>
    <t>Хлеб ржано-пшеничный обогащенный витаминами и минералами</t>
  </si>
  <si>
    <t>15</t>
  </si>
  <si>
    <t>ИТОГО:</t>
  </si>
  <si>
    <t>100</t>
  </si>
  <si>
    <t>Суп картофельный с рыбой</t>
  </si>
  <si>
    <t>Тефтели мясные с луком</t>
  </si>
  <si>
    <t>80</t>
  </si>
  <si>
    <t>160</t>
  </si>
  <si>
    <t>25</t>
  </si>
  <si>
    <t>Каша манная молочная с маслом сливочным</t>
  </si>
  <si>
    <t>Бутерброды с маслом и сыром</t>
  </si>
  <si>
    <t>10</t>
  </si>
  <si>
    <t>50</t>
  </si>
  <si>
    <t>Макаронные изделия отварные с маслом сливочным</t>
  </si>
  <si>
    <t>Молоко сгущенное с сахаром 8,5% жирности</t>
  </si>
  <si>
    <t>Чай с молоком</t>
  </si>
  <si>
    <t>Гренки из пшеничного хлеба</t>
  </si>
  <si>
    <t>Плов из мяса кур</t>
  </si>
  <si>
    <t>130</t>
  </si>
  <si>
    <t>Каша овсяная вязкая "Геркулес" молочная с маслом сливочным</t>
  </si>
  <si>
    <t>Кофейный напиток</t>
  </si>
  <si>
    <t>45</t>
  </si>
  <si>
    <t>75</t>
  </si>
  <si>
    <t>Пюре картофельное</t>
  </si>
  <si>
    <t>Каша (рис, гречневая) жидкая молочная с маслом сливочным</t>
  </si>
  <si>
    <t>Какао с молоком</t>
  </si>
  <si>
    <t>Борщ сибирский со сметаной</t>
  </si>
  <si>
    <t>Компот из смеси сухофруктов с витамином С</t>
  </si>
  <si>
    <t>13,59</t>
  </si>
  <si>
    <t>Биточки из мяса говядины</t>
  </si>
  <si>
    <t>Каша гречневая рассыпчатая</t>
  </si>
  <si>
    <t>Компот из клубники с витамином С</t>
  </si>
  <si>
    <t>Омлет натуральный</t>
  </si>
  <si>
    <t>Чай с сахаром</t>
  </si>
  <si>
    <t>Бутерброды с повидлом</t>
  </si>
  <si>
    <t xml:space="preserve">Рис отварной </t>
  </si>
  <si>
    <t>9,77</t>
  </si>
  <si>
    <t>Чай с лимоном</t>
  </si>
  <si>
    <t>Рассольник домашний со сметаной</t>
  </si>
  <si>
    <t>Котлеты рыбные любительские</t>
  </si>
  <si>
    <t>3,43</t>
  </si>
  <si>
    <t>Пудинг творожно-манный</t>
  </si>
  <si>
    <t>5,00</t>
  </si>
  <si>
    <t>6,78</t>
  </si>
  <si>
    <t>Суп-пюре из картофеля</t>
  </si>
  <si>
    <t>11,09</t>
  </si>
  <si>
    <t>10,24</t>
  </si>
  <si>
    <t>Щи из свежей капусты с картофелем и сметаной</t>
  </si>
  <si>
    <t xml:space="preserve">Колобки куриные </t>
  </si>
  <si>
    <t>Булочка "Ягодка"</t>
  </si>
  <si>
    <t>Сосиски отварные</t>
  </si>
  <si>
    <t>6,56</t>
  </si>
  <si>
    <t>Понедельник (14.12.2020)</t>
  </si>
  <si>
    <t>Лук репчатый</t>
  </si>
  <si>
    <t xml:space="preserve">Чеснок </t>
  </si>
  <si>
    <t>Вторник (15.12.2020)</t>
  </si>
  <si>
    <t>Среда (16.12.2020)</t>
  </si>
  <si>
    <t>Четверг (17.12.2020)</t>
  </si>
  <si>
    <t>Пятница (18.12.2020)</t>
  </si>
  <si>
    <t>Суббота (19.12.2020)</t>
  </si>
  <si>
    <t>Напиток апельсиновый с витамином С</t>
  </si>
  <si>
    <t>Яблоки свежие</t>
  </si>
  <si>
    <t>Крендель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</si>
</sst>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180975</xdr:colOff>
      <xdr:row>0</xdr:row>
      <xdr:rowOff>95250</xdr:rowOff>
    </xdr:from>
    <xdr:to>
      <xdr:col>9</xdr:col>
      <xdr:colOff>190500</xdr:colOff>
      <xdr:row>4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542925</xdr:colOff>
      <xdr:row>0</xdr:row>
      <xdr:rowOff>114300</xdr:rowOff>
    </xdr:from>
    <xdr:to>
      <xdr:col>19</xdr:col>
      <xdr:colOff>447675</xdr:colOff>
      <xdr:row>4</xdr:row>
      <xdr:rowOff>104775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4300"/>
          <a:ext cx="1371600" cy="1581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180975</xdr:colOff>
      <xdr:row>0</xdr:row>
      <xdr:rowOff>95250</xdr:rowOff>
    </xdr:from>
    <xdr:to>
      <xdr:col>19</xdr:col>
      <xdr:colOff>190500</xdr:colOff>
      <xdr:row>4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95250"/>
          <a:ext cx="1476375" cy="14954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T91"/>
  <sheetViews>
    <sheetView tabSelected="1" topLeftCell="C34" workbookViewId="0">
      <selection activeCell="K1" sqref="K1:T47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  <col min="19" max="19" width="14.1640625" customWidth="1"/>
    <col min="20" max="20" width="13.1640625" customWidth="1"/>
  </cols>
  <sheetData>
    <row r="1" spans="1:20" s="1" customFormat="1" ht="66" customHeight="1" x14ac:dyDescent="0.2">
      <c r="A1" s="2" t="s">
        <v>0</v>
      </c>
      <c r="J1" s="3" t="s">
        <v>1</v>
      </c>
      <c r="K1" s="11" t="s">
        <v>0</v>
      </c>
      <c r="T1" s="3" t="s">
        <v>1</v>
      </c>
    </row>
    <row r="2" spans="1:20" ht="12.95" customHeight="1" x14ac:dyDescent="0.2">
      <c r="A2" s="2" t="s">
        <v>2</v>
      </c>
      <c r="J2" s="3" t="s">
        <v>3</v>
      </c>
      <c r="K2" s="11" t="s">
        <v>2</v>
      </c>
      <c r="L2" s="1"/>
      <c r="M2" s="1"/>
      <c r="N2" s="1"/>
      <c r="O2" s="1"/>
      <c r="P2" s="1"/>
      <c r="Q2" s="1"/>
      <c r="R2" s="1"/>
      <c r="S2" s="1"/>
      <c r="T2" s="3" t="s">
        <v>3</v>
      </c>
    </row>
    <row r="3" spans="1:20" s="1" customFormat="1" ht="15.95" customHeight="1" x14ac:dyDescent="0.2">
      <c r="A3" s="12"/>
      <c r="B3" s="12"/>
      <c r="J3" s="3" t="s">
        <v>4</v>
      </c>
      <c r="K3" s="12"/>
      <c r="L3" s="12"/>
      <c r="T3" s="3" t="s">
        <v>4</v>
      </c>
    </row>
    <row r="4" spans="1:20" s="1" customFormat="1" ht="30.95" customHeight="1" x14ac:dyDescent="0.3">
      <c r="A4" s="13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 t="s">
        <v>5</v>
      </c>
      <c r="L4" s="13"/>
      <c r="M4" s="13"/>
      <c r="N4" s="13"/>
      <c r="O4" s="13"/>
      <c r="P4" s="13"/>
      <c r="Q4" s="13"/>
      <c r="R4" s="13"/>
      <c r="S4" s="13"/>
      <c r="T4" s="13"/>
    </row>
    <row r="5" spans="1:20" ht="12.95" customHeight="1" x14ac:dyDescent="0.2"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2.95" customHeight="1" x14ac:dyDescent="0.2">
      <c r="A6" s="4" t="s">
        <v>6</v>
      </c>
      <c r="B6" s="15" t="s">
        <v>7</v>
      </c>
      <c r="C6" s="15"/>
      <c r="D6" s="15"/>
      <c r="E6" s="15"/>
      <c r="F6" s="15"/>
      <c r="G6" s="15"/>
      <c r="H6" s="15"/>
      <c r="I6" s="4" t="s">
        <v>8</v>
      </c>
      <c r="J6" s="4" t="s">
        <v>9</v>
      </c>
      <c r="K6" s="8"/>
      <c r="L6" s="19" t="s">
        <v>84</v>
      </c>
      <c r="M6" s="19"/>
      <c r="N6" s="19"/>
      <c r="O6" s="19"/>
      <c r="P6" s="19"/>
      <c r="Q6" s="19"/>
      <c r="R6" s="19"/>
      <c r="S6" s="8"/>
      <c r="T6" s="8"/>
    </row>
    <row r="7" spans="1:20" ht="12.95" customHeight="1" x14ac:dyDescent="0.2">
      <c r="A7" s="8"/>
      <c r="B7" s="16" t="s">
        <v>79</v>
      </c>
      <c r="C7" s="17"/>
      <c r="D7" s="17"/>
      <c r="E7" s="17"/>
      <c r="F7" s="17"/>
      <c r="G7" s="17"/>
      <c r="H7" s="18"/>
      <c r="I7" s="8"/>
      <c r="J7" s="8"/>
      <c r="K7" s="9"/>
      <c r="L7" s="14" t="s">
        <v>68</v>
      </c>
      <c r="M7" s="14"/>
      <c r="N7" s="14"/>
      <c r="O7" s="14"/>
      <c r="P7" s="14"/>
      <c r="Q7" s="14"/>
      <c r="R7" s="14"/>
      <c r="S7" s="5" t="s">
        <v>30</v>
      </c>
      <c r="T7" s="22">
        <v>25.72</v>
      </c>
    </row>
    <row r="8" spans="1:20" ht="12.95" customHeight="1" x14ac:dyDescent="0.2">
      <c r="A8" s="9"/>
      <c r="B8" s="14" t="s">
        <v>10</v>
      </c>
      <c r="C8" s="14"/>
      <c r="D8" s="14"/>
      <c r="E8" s="14"/>
      <c r="F8" s="14"/>
      <c r="G8" s="14"/>
      <c r="H8" s="14"/>
      <c r="I8" s="5" t="s">
        <v>11</v>
      </c>
      <c r="J8" s="22">
        <v>20.68</v>
      </c>
      <c r="K8" s="9"/>
      <c r="L8" s="14" t="s">
        <v>41</v>
      </c>
      <c r="M8" s="14"/>
      <c r="N8" s="14"/>
      <c r="O8" s="14"/>
      <c r="P8" s="14"/>
      <c r="Q8" s="14"/>
      <c r="R8" s="14"/>
      <c r="S8" s="5" t="s">
        <v>13</v>
      </c>
      <c r="T8" s="22" t="s">
        <v>69</v>
      </c>
    </row>
    <row r="9" spans="1:20" ht="12.95" customHeight="1" x14ac:dyDescent="0.2">
      <c r="A9" s="9"/>
      <c r="B9" s="14" t="s">
        <v>52</v>
      </c>
      <c r="C9" s="14"/>
      <c r="D9" s="14"/>
      <c r="E9" s="14"/>
      <c r="F9" s="14"/>
      <c r="G9" s="14"/>
      <c r="H9" s="14"/>
      <c r="I9" s="5" t="s">
        <v>11</v>
      </c>
      <c r="J9" s="22" t="s">
        <v>55</v>
      </c>
      <c r="K9" s="9"/>
      <c r="L9" s="14" t="s">
        <v>42</v>
      </c>
      <c r="M9" s="14"/>
      <c r="N9" s="14"/>
      <c r="O9" s="14"/>
      <c r="P9" s="14"/>
      <c r="Q9" s="14"/>
      <c r="R9" s="14"/>
      <c r="S9" s="5" t="s">
        <v>11</v>
      </c>
      <c r="T9" s="22" t="s">
        <v>70</v>
      </c>
    </row>
    <row r="10" spans="1:20" ht="12.95" customHeight="1" x14ac:dyDescent="0.2">
      <c r="A10" s="9"/>
      <c r="B10" s="14" t="s">
        <v>12</v>
      </c>
      <c r="C10" s="14"/>
      <c r="D10" s="14"/>
      <c r="E10" s="14"/>
      <c r="F10" s="14"/>
      <c r="G10" s="14"/>
      <c r="H10" s="14"/>
      <c r="I10" s="5" t="s">
        <v>13</v>
      </c>
      <c r="J10" s="22">
        <v>2</v>
      </c>
      <c r="K10" s="9"/>
      <c r="L10" s="14" t="s">
        <v>12</v>
      </c>
      <c r="M10" s="14"/>
      <c r="N10" s="14"/>
      <c r="O10" s="14"/>
      <c r="P10" s="14"/>
      <c r="Q10" s="14"/>
      <c r="R10" s="14"/>
      <c r="S10" s="5" t="s">
        <v>35</v>
      </c>
      <c r="T10" s="22">
        <v>2.5</v>
      </c>
    </row>
    <row r="11" spans="1:20" ht="12.95" customHeight="1" x14ac:dyDescent="0.2">
      <c r="A11" s="9"/>
      <c r="B11" s="14" t="s">
        <v>14</v>
      </c>
      <c r="C11" s="14"/>
      <c r="D11" s="14"/>
      <c r="E11" s="14"/>
      <c r="F11" s="14"/>
      <c r="G11" s="14"/>
      <c r="H11" s="14"/>
      <c r="I11" s="5" t="s">
        <v>15</v>
      </c>
      <c r="J11" s="22">
        <v>3.73</v>
      </c>
      <c r="K11" s="9"/>
      <c r="L11" s="14" t="s">
        <v>81</v>
      </c>
      <c r="M11" s="14"/>
      <c r="N11" s="14"/>
      <c r="O11" s="14"/>
      <c r="P11" s="14"/>
      <c r="Q11" s="14"/>
      <c r="R11" s="14"/>
      <c r="S11" s="5">
        <v>1</v>
      </c>
      <c r="T11" s="22">
        <v>0.5</v>
      </c>
    </row>
    <row r="12" spans="1:20" ht="12.95" customHeight="1" x14ac:dyDescent="0.2">
      <c r="A12" s="9"/>
      <c r="B12" s="14" t="s">
        <v>80</v>
      </c>
      <c r="C12" s="14"/>
      <c r="D12" s="14"/>
      <c r="E12" s="14"/>
      <c r="F12" s="14"/>
      <c r="G12" s="14"/>
      <c r="H12" s="14"/>
      <c r="I12" s="5">
        <v>1</v>
      </c>
      <c r="J12" s="22">
        <v>0.1</v>
      </c>
      <c r="K12" s="9"/>
      <c r="L12" s="14" t="s">
        <v>71</v>
      </c>
      <c r="M12" s="14"/>
      <c r="N12" s="14"/>
      <c r="O12" s="14"/>
      <c r="P12" s="14"/>
      <c r="Q12" s="14"/>
      <c r="R12" s="14"/>
      <c r="S12" s="5" t="s">
        <v>17</v>
      </c>
      <c r="T12" s="22">
        <v>12.85</v>
      </c>
    </row>
    <row r="13" spans="1:20" ht="12.95" customHeight="1" x14ac:dyDescent="0.2">
      <c r="A13" s="9"/>
      <c r="B13" s="14" t="s">
        <v>16</v>
      </c>
      <c r="C13" s="14"/>
      <c r="D13" s="14"/>
      <c r="E13" s="14"/>
      <c r="F13" s="14"/>
      <c r="G13" s="14"/>
      <c r="H13" s="14"/>
      <c r="I13" s="5" t="s">
        <v>17</v>
      </c>
      <c r="J13" s="22">
        <v>9.43</v>
      </c>
      <c r="K13" s="9"/>
      <c r="L13" s="14" t="s">
        <v>43</v>
      </c>
      <c r="M13" s="14"/>
      <c r="N13" s="14"/>
      <c r="O13" s="14"/>
      <c r="P13" s="14"/>
      <c r="Q13" s="14"/>
      <c r="R13" s="14"/>
      <c r="S13" s="5" t="s">
        <v>38</v>
      </c>
      <c r="T13" s="22">
        <v>1.73</v>
      </c>
    </row>
    <row r="14" spans="1:20" ht="12.95" customHeight="1" x14ac:dyDescent="0.2">
      <c r="A14" s="9"/>
      <c r="B14" s="14" t="s">
        <v>18</v>
      </c>
      <c r="C14" s="14"/>
      <c r="D14" s="14"/>
      <c r="E14" s="14"/>
      <c r="F14" s="14"/>
      <c r="G14" s="14"/>
      <c r="H14" s="14"/>
      <c r="I14" s="5" t="s">
        <v>19</v>
      </c>
      <c r="J14" s="22" t="s">
        <v>20</v>
      </c>
      <c r="K14" s="9"/>
      <c r="L14" s="14" t="s">
        <v>44</v>
      </c>
      <c r="M14" s="14"/>
      <c r="N14" s="14"/>
      <c r="O14" s="14"/>
      <c r="P14" s="14"/>
      <c r="Q14" s="14"/>
      <c r="R14" s="14"/>
      <c r="S14" s="5" t="s">
        <v>34</v>
      </c>
      <c r="T14" s="22">
        <v>28.99</v>
      </c>
    </row>
    <row r="15" spans="1:20" ht="12.95" customHeight="1" x14ac:dyDescent="0.2">
      <c r="A15" s="9"/>
      <c r="B15" s="14" t="s">
        <v>56</v>
      </c>
      <c r="C15" s="14"/>
      <c r="D15" s="14"/>
      <c r="E15" s="14"/>
      <c r="F15" s="14"/>
      <c r="G15" s="14"/>
      <c r="H15" s="14"/>
      <c r="I15" s="5" t="s">
        <v>21</v>
      </c>
      <c r="J15" s="22" t="s">
        <v>22</v>
      </c>
      <c r="K15" s="9"/>
      <c r="L15" s="14" t="s">
        <v>60</v>
      </c>
      <c r="M15" s="14"/>
      <c r="N15" s="14"/>
      <c r="O15" s="14"/>
      <c r="P15" s="14"/>
      <c r="Q15" s="14"/>
      <c r="R15" s="14"/>
      <c r="S15" s="5" t="s">
        <v>11</v>
      </c>
      <c r="T15" s="22" t="s">
        <v>67</v>
      </c>
    </row>
    <row r="16" spans="1:20" ht="12.95" customHeight="1" x14ac:dyDescent="0.2">
      <c r="A16" s="9"/>
      <c r="B16" s="14" t="s">
        <v>23</v>
      </c>
      <c r="C16" s="14"/>
      <c r="D16" s="14"/>
      <c r="E16" s="14"/>
      <c r="F16" s="14"/>
      <c r="G16" s="14"/>
      <c r="H16" s="14"/>
      <c r="I16" s="5" t="s">
        <v>15</v>
      </c>
      <c r="J16" s="22" t="s">
        <v>24</v>
      </c>
      <c r="K16" s="9"/>
      <c r="L16" s="14" t="s">
        <v>88</v>
      </c>
      <c r="M16" s="14"/>
      <c r="N16" s="14"/>
      <c r="O16" s="14"/>
      <c r="P16" s="14"/>
      <c r="Q16" s="14"/>
      <c r="R16" s="14"/>
      <c r="S16" s="5" t="s">
        <v>45</v>
      </c>
      <c r="T16" s="22">
        <v>24.5</v>
      </c>
    </row>
    <row r="17" spans="1:20" ht="12.95" customHeight="1" x14ac:dyDescent="0.2">
      <c r="A17" s="9"/>
      <c r="B17" s="14" t="s">
        <v>57</v>
      </c>
      <c r="C17" s="14"/>
      <c r="D17" s="14"/>
      <c r="E17" s="14"/>
      <c r="F17" s="14"/>
      <c r="G17" s="14"/>
      <c r="H17" s="14"/>
      <c r="I17" s="5" t="s">
        <v>25</v>
      </c>
      <c r="J17" s="22">
        <v>13.23</v>
      </c>
      <c r="K17" s="9"/>
      <c r="L17" s="14" t="s">
        <v>12</v>
      </c>
      <c r="M17" s="14"/>
      <c r="N17" s="14"/>
      <c r="O17" s="14"/>
      <c r="P17" s="14"/>
      <c r="Q17" s="14"/>
      <c r="R17" s="14"/>
      <c r="S17" s="5">
        <v>20</v>
      </c>
      <c r="T17" s="22">
        <v>2</v>
      </c>
    </row>
    <row r="18" spans="1:20" ht="12.95" customHeight="1" x14ac:dyDescent="0.2">
      <c r="A18" s="9"/>
      <c r="B18" s="14" t="s">
        <v>58</v>
      </c>
      <c r="C18" s="14"/>
      <c r="D18" s="14"/>
      <c r="E18" s="14"/>
      <c r="F18" s="14"/>
      <c r="G18" s="14"/>
      <c r="H18" s="14"/>
      <c r="I18" s="5" t="s">
        <v>11</v>
      </c>
      <c r="J18" s="22" t="s">
        <v>26</v>
      </c>
      <c r="K18" s="9"/>
      <c r="L18" s="14" t="s">
        <v>27</v>
      </c>
      <c r="M18" s="14"/>
      <c r="N18" s="14"/>
      <c r="O18" s="14"/>
      <c r="P18" s="14"/>
      <c r="Q18" s="14"/>
      <c r="R18" s="14"/>
      <c r="S18" s="5">
        <v>20</v>
      </c>
      <c r="T18" s="22">
        <v>2</v>
      </c>
    </row>
    <row r="19" spans="1:20" ht="12.95" customHeight="1" x14ac:dyDescent="0.2">
      <c r="A19" s="9"/>
      <c r="B19" s="14" t="s">
        <v>12</v>
      </c>
      <c r="C19" s="14"/>
      <c r="D19" s="14"/>
      <c r="E19" s="14"/>
      <c r="F19" s="14"/>
      <c r="G19" s="14"/>
      <c r="H19" s="14"/>
      <c r="I19" s="5" t="s">
        <v>13</v>
      </c>
      <c r="J19" s="22">
        <v>2</v>
      </c>
      <c r="K19" s="10"/>
      <c r="L19" s="6" t="s">
        <v>29</v>
      </c>
      <c r="M19" s="6"/>
      <c r="N19" s="6"/>
      <c r="O19" s="6"/>
      <c r="P19" s="6"/>
      <c r="Q19" s="6"/>
      <c r="R19" s="6"/>
      <c r="S19" s="7"/>
      <c r="T19" s="23">
        <f>SUM(T7+T8+T9+T10+T12+T13+T14+T15+T16+T17+T18+T11)</f>
        <v>116</v>
      </c>
    </row>
    <row r="20" spans="1:20" ht="12.95" customHeight="1" x14ac:dyDescent="0.2">
      <c r="A20" s="9"/>
      <c r="B20" s="14" t="s">
        <v>27</v>
      </c>
      <c r="C20" s="14"/>
      <c r="D20" s="14"/>
      <c r="E20" s="14"/>
      <c r="F20" s="14"/>
      <c r="G20" s="14"/>
      <c r="H20" s="14"/>
      <c r="I20" s="5" t="s">
        <v>28</v>
      </c>
      <c r="J20" s="22">
        <v>1.5</v>
      </c>
      <c r="K20" s="8"/>
      <c r="L20" s="19" t="s">
        <v>85</v>
      </c>
      <c r="M20" s="19"/>
      <c r="N20" s="19"/>
      <c r="O20" s="19"/>
      <c r="P20" s="19"/>
      <c r="Q20" s="19"/>
      <c r="R20" s="19"/>
      <c r="S20" s="8"/>
      <c r="T20" s="24"/>
    </row>
    <row r="21" spans="1:20" ht="12.95" customHeight="1" x14ac:dyDescent="0.2">
      <c r="A21" s="10"/>
      <c r="B21" s="6" t="s">
        <v>29</v>
      </c>
      <c r="C21" s="6"/>
      <c r="D21" s="6"/>
      <c r="E21" s="6"/>
      <c r="F21" s="6"/>
      <c r="G21" s="6"/>
      <c r="H21" s="6"/>
      <c r="I21" s="7"/>
      <c r="J21" s="23">
        <f>SUM(J8+J9+J10+J11+J13+J14+J15+J16+J17+J18+J19+J20+J12)</f>
        <v>115.99999999999997</v>
      </c>
      <c r="K21" s="9"/>
      <c r="L21" s="14" t="s">
        <v>46</v>
      </c>
      <c r="M21" s="14"/>
      <c r="N21" s="14"/>
      <c r="O21" s="14"/>
      <c r="P21" s="14"/>
      <c r="Q21" s="14"/>
      <c r="R21" s="14"/>
      <c r="S21" s="5" t="s">
        <v>11</v>
      </c>
      <c r="T21" s="22">
        <v>16.670000000000002</v>
      </c>
    </row>
    <row r="22" spans="1:20" ht="12.95" customHeight="1" x14ac:dyDescent="0.2">
      <c r="A22" s="8"/>
      <c r="B22" s="19" t="s">
        <v>82</v>
      </c>
      <c r="C22" s="19"/>
      <c r="D22" s="19"/>
      <c r="E22" s="19"/>
      <c r="F22" s="19"/>
      <c r="G22" s="19"/>
      <c r="H22" s="19"/>
      <c r="I22" s="8"/>
      <c r="J22" s="24"/>
      <c r="K22" s="9"/>
      <c r="L22" s="14" t="s">
        <v>47</v>
      </c>
      <c r="M22" s="14"/>
      <c r="N22" s="14"/>
      <c r="O22" s="14"/>
      <c r="P22" s="14"/>
      <c r="Q22" s="14"/>
      <c r="R22" s="14"/>
      <c r="S22" s="5" t="s">
        <v>11</v>
      </c>
      <c r="T22" s="22" t="s">
        <v>72</v>
      </c>
    </row>
    <row r="23" spans="1:20" ht="12.95" customHeight="1" x14ac:dyDescent="0.2">
      <c r="A23" s="9"/>
      <c r="B23" s="14" t="s">
        <v>59</v>
      </c>
      <c r="C23" s="14"/>
      <c r="D23" s="14"/>
      <c r="E23" s="14"/>
      <c r="F23" s="14"/>
      <c r="G23" s="14"/>
      <c r="H23" s="14"/>
      <c r="I23" s="5" t="s">
        <v>30</v>
      </c>
      <c r="J23" s="22">
        <v>26.5</v>
      </c>
      <c r="K23" s="9"/>
      <c r="L23" s="14" t="s">
        <v>89</v>
      </c>
      <c r="M23" s="14"/>
      <c r="N23" s="14"/>
      <c r="O23" s="14"/>
      <c r="P23" s="14"/>
      <c r="Q23" s="14"/>
      <c r="R23" s="14"/>
      <c r="S23" s="5" t="s">
        <v>48</v>
      </c>
      <c r="T23" s="22" t="s">
        <v>73</v>
      </c>
    </row>
    <row r="24" spans="1:20" ht="12.95" customHeight="1" x14ac:dyDescent="0.2">
      <c r="A24" s="9"/>
      <c r="B24" s="14" t="s">
        <v>60</v>
      </c>
      <c r="C24" s="14"/>
      <c r="D24" s="14"/>
      <c r="E24" s="14"/>
      <c r="F24" s="14"/>
      <c r="G24" s="14"/>
      <c r="H24" s="14"/>
      <c r="I24" s="5" t="s">
        <v>11</v>
      </c>
      <c r="J24" s="22">
        <v>3.43</v>
      </c>
      <c r="K24" s="9"/>
      <c r="L24" s="14" t="s">
        <v>12</v>
      </c>
      <c r="M24" s="14"/>
      <c r="N24" s="14"/>
      <c r="O24" s="14"/>
      <c r="P24" s="14"/>
      <c r="Q24" s="14"/>
      <c r="R24" s="14"/>
      <c r="S24" s="5" t="s">
        <v>13</v>
      </c>
      <c r="T24" s="22">
        <v>2</v>
      </c>
    </row>
    <row r="25" spans="1:20" ht="12.95" customHeight="1" x14ac:dyDescent="0.2">
      <c r="A25" s="9"/>
      <c r="B25" s="14" t="s">
        <v>12</v>
      </c>
      <c r="C25" s="14"/>
      <c r="D25" s="14"/>
      <c r="E25" s="14"/>
      <c r="F25" s="14"/>
      <c r="G25" s="14"/>
      <c r="H25" s="14"/>
      <c r="I25" s="5" t="s">
        <v>13</v>
      </c>
      <c r="J25" s="22">
        <v>2</v>
      </c>
      <c r="K25" s="9"/>
      <c r="L25" s="14" t="s">
        <v>80</v>
      </c>
      <c r="M25" s="14"/>
      <c r="N25" s="14"/>
      <c r="O25" s="14"/>
      <c r="P25" s="14"/>
      <c r="Q25" s="14"/>
      <c r="R25" s="14"/>
      <c r="S25" s="5">
        <v>1</v>
      </c>
      <c r="T25" s="22">
        <v>0.1</v>
      </c>
    </row>
    <row r="26" spans="1:20" ht="12.95" customHeight="1" x14ac:dyDescent="0.2">
      <c r="A26" s="9"/>
      <c r="B26" s="14" t="s">
        <v>61</v>
      </c>
      <c r="C26" s="14"/>
      <c r="D26" s="14"/>
      <c r="E26" s="14"/>
      <c r="F26" s="14"/>
      <c r="G26" s="14"/>
      <c r="H26" s="14"/>
      <c r="I26" s="5" t="s">
        <v>15</v>
      </c>
      <c r="J26" s="22">
        <v>8.07</v>
      </c>
      <c r="K26" s="9"/>
      <c r="L26" s="14" t="s">
        <v>74</v>
      </c>
      <c r="M26" s="14"/>
      <c r="N26" s="14"/>
      <c r="O26" s="14"/>
      <c r="P26" s="14"/>
      <c r="Q26" s="14"/>
      <c r="R26" s="14"/>
      <c r="S26" s="5" t="s">
        <v>17</v>
      </c>
      <c r="T26" s="22">
        <v>10.99</v>
      </c>
    </row>
    <row r="27" spans="1:20" ht="12.95" customHeight="1" x14ac:dyDescent="0.2">
      <c r="A27" s="9"/>
      <c r="B27" s="14" t="s">
        <v>81</v>
      </c>
      <c r="C27" s="14"/>
      <c r="D27" s="14"/>
      <c r="E27" s="14"/>
      <c r="F27" s="14"/>
      <c r="G27" s="14"/>
      <c r="H27" s="14"/>
      <c r="I27" s="5">
        <v>1</v>
      </c>
      <c r="J27" s="22">
        <v>0.5</v>
      </c>
      <c r="K27" s="9"/>
      <c r="L27" s="14" t="s">
        <v>18</v>
      </c>
      <c r="M27" s="14"/>
      <c r="N27" s="14"/>
      <c r="O27" s="14"/>
      <c r="P27" s="14"/>
      <c r="Q27" s="14"/>
      <c r="R27" s="14"/>
      <c r="S27" s="5" t="s">
        <v>19</v>
      </c>
      <c r="T27" s="22" t="s">
        <v>20</v>
      </c>
    </row>
    <row r="28" spans="1:20" ht="12.95" customHeight="1" x14ac:dyDescent="0.2">
      <c r="A28" s="9"/>
      <c r="B28" s="20" t="s">
        <v>31</v>
      </c>
      <c r="C28" s="14"/>
      <c r="D28" s="14"/>
      <c r="E28" s="14"/>
      <c r="F28" s="14"/>
      <c r="G28" s="14"/>
      <c r="H28" s="21"/>
      <c r="I28" s="5" t="s">
        <v>17</v>
      </c>
      <c r="J28" s="22">
        <v>12.8</v>
      </c>
      <c r="K28" s="9"/>
      <c r="L28" s="14" t="s">
        <v>75</v>
      </c>
      <c r="M28" s="14"/>
      <c r="N28" s="14"/>
      <c r="O28" s="14"/>
      <c r="P28" s="14"/>
      <c r="Q28" s="14"/>
      <c r="R28" s="14"/>
      <c r="S28" s="5" t="s">
        <v>49</v>
      </c>
      <c r="T28" s="22">
        <v>32.22</v>
      </c>
    </row>
    <row r="29" spans="1:20" ht="12.95" customHeight="1" x14ac:dyDescent="0.2">
      <c r="A29" s="9"/>
      <c r="B29" s="14" t="s">
        <v>32</v>
      </c>
      <c r="C29" s="14"/>
      <c r="D29" s="14"/>
      <c r="E29" s="14"/>
      <c r="F29" s="14"/>
      <c r="G29" s="14"/>
      <c r="H29" s="14"/>
      <c r="I29" s="5" t="s">
        <v>33</v>
      </c>
      <c r="J29" s="22">
        <v>33.99</v>
      </c>
      <c r="K29" s="9"/>
      <c r="L29" s="14" t="s">
        <v>50</v>
      </c>
      <c r="M29" s="14"/>
      <c r="N29" s="14"/>
      <c r="O29" s="14"/>
      <c r="P29" s="14"/>
      <c r="Q29" s="14"/>
      <c r="R29" s="14"/>
      <c r="S29" s="5">
        <v>160</v>
      </c>
      <c r="T29" s="22">
        <v>19.86</v>
      </c>
    </row>
    <row r="30" spans="1:20" ht="12.95" customHeight="1" x14ac:dyDescent="0.2">
      <c r="A30" s="9"/>
      <c r="B30" s="14" t="s">
        <v>62</v>
      </c>
      <c r="C30" s="14"/>
      <c r="D30" s="14"/>
      <c r="E30" s="14"/>
      <c r="F30" s="14"/>
      <c r="G30" s="14"/>
      <c r="H30" s="14"/>
      <c r="I30" s="5" t="s">
        <v>34</v>
      </c>
      <c r="J30" s="22">
        <v>13.94</v>
      </c>
      <c r="K30" s="9"/>
      <c r="L30" s="14" t="s">
        <v>60</v>
      </c>
      <c r="M30" s="14"/>
      <c r="N30" s="14"/>
      <c r="O30" s="14"/>
      <c r="P30" s="14"/>
      <c r="Q30" s="14"/>
      <c r="R30" s="14"/>
      <c r="S30" s="5" t="s">
        <v>11</v>
      </c>
      <c r="T30" s="22" t="s">
        <v>67</v>
      </c>
    </row>
    <row r="31" spans="1:20" ht="12.95" customHeight="1" x14ac:dyDescent="0.2">
      <c r="A31" s="9"/>
      <c r="B31" s="14" t="s">
        <v>87</v>
      </c>
      <c r="C31" s="14"/>
      <c r="D31" s="14"/>
      <c r="E31" s="14"/>
      <c r="F31" s="14"/>
      <c r="G31" s="14"/>
      <c r="H31" s="14"/>
      <c r="I31" s="5" t="s">
        <v>11</v>
      </c>
      <c r="J31" s="22" t="s">
        <v>63</v>
      </c>
      <c r="K31" s="9"/>
      <c r="L31" s="14" t="s">
        <v>12</v>
      </c>
      <c r="M31" s="14"/>
      <c r="N31" s="14"/>
      <c r="O31" s="14"/>
      <c r="P31" s="14"/>
      <c r="Q31" s="14"/>
      <c r="R31" s="14"/>
      <c r="S31" s="5">
        <v>20</v>
      </c>
      <c r="T31" s="22">
        <v>2</v>
      </c>
    </row>
    <row r="32" spans="1:20" ht="12.95" customHeight="1" x14ac:dyDescent="0.2">
      <c r="A32" s="9"/>
      <c r="B32" s="14" t="s">
        <v>12</v>
      </c>
      <c r="C32" s="14"/>
      <c r="D32" s="14"/>
      <c r="E32" s="14"/>
      <c r="F32" s="14"/>
      <c r="G32" s="14"/>
      <c r="H32" s="14"/>
      <c r="I32" s="5" t="s">
        <v>35</v>
      </c>
      <c r="J32" s="22">
        <v>2.5</v>
      </c>
      <c r="K32" s="9"/>
      <c r="L32" s="14" t="s">
        <v>27</v>
      </c>
      <c r="M32" s="14"/>
      <c r="N32" s="14"/>
      <c r="O32" s="14"/>
      <c r="P32" s="14"/>
      <c r="Q32" s="14"/>
      <c r="R32" s="14"/>
      <c r="S32" s="5">
        <v>20</v>
      </c>
      <c r="T32" s="22">
        <v>2</v>
      </c>
    </row>
    <row r="33" spans="1:20" ht="12.95" customHeight="1" x14ac:dyDescent="0.2">
      <c r="A33" s="9"/>
      <c r="B33" s="14" t="s">
        <v>27</v>
      </c>
      <c r="C33" s="14"/>
      <c r="D33" s="14"/>
      <c r="E33" s="14"/>
      <c r="F33" s="14"/>
      <c r="G33" s="14"/>
      <c r="H33" s="14"/>
      <c r="I33" s="5" t="s">
        <v>35</v>
      </c>
      <c r="J33" s="22">
        <v>2.5</v>
      </c>
      <c r="K33" s="10"/>
      <c r="L33" s="6" t="s">
        <v>29</v>
      </c>
      <c r="M33" s="6"/>
      <c r="N33" s="6"/>
      <c r="O33" s="6"/>
      <c r="P33" s="6"/>
      <c r="Q33" s="6"/>
      <c r="R33" s="6"/>
      <c r="S33" s="7"/>
      <c r="T33" s="23">
        <f>SUM(T21+T22+T23+T24+T26+T27+T28+T29+T30+T31+T32+T25)</f>
        <v>116</v>
      </c>
    </row>
    <row r="34" spans="1:20" ht="12.95" customHeight="1" x14ac:dyDescent="0.2">
      <c r="A34" s="10"/>
      <c r="B34" s="6" t="s">
        <v>29</v>
      </c>
      <c r="C34" s="6"/>
      <c r="D34" s="6"/>
      <c r="E34" s="6"/>
      <c r="F34" s="6"/>
      <c r="G34" s="6"/>
      <c r="H34" s="6"/>
      <c r="I34" s="7"/>
      <c r="J34" s="23">
        <f>SUM(J23+J24+J25+J26+J28+J29+J30+J31+J32+J33+J27)</f>
        <v>115.99999999999999</v>
      </c>
      <c r="K34" s="8"/>
      <c r="L34" s="19" t="s">
        <v>86</v>
      </c>
      <c r="M34" s="19"/>
      <c r="N34" s="19"/>
      <c r="O34" s="19"/>
      <c r="P34" s="19"/>
      <c r="Q34" s="19"/>
      <c r="R34" s="19"/>
      <c r="S34" s="8"/>
      <c r="T34" s="24"/>
    </row>
    <row r="35" spans="1:20" ht="12.95" customHeight="1" x14ac:dyDescent="0.2">
      <c r="A35" s="8"/>
      <c r="B35" s="19" t="s">
        <v>83</v>
      </c>
      <c r="C35" s="19"/>
      <c r="D35" s="19"/>
      <c r="E35" s="19"/>
      <c r="F35" s="19"/>
      <c r="G35" s="19"/>
      <c r="H35" s="19"/>
      <c r="I35" s="8"/>
      <c r="J35" s="24"/>
      <c r="K35" s="9"/>
      <c r="L35" s="14" t="s">
        <v>51</v>
      </c>
      <c r="M35" s="14"/>
      <c r="N35" s="14"/>
      <c r="O35" s="14"/>
      <c r="P35" s="14"/>
      <c r="Q35" s="14"/>
      <c r="R35" s="14"/>
      <c r="S35" s="5" t="s">
        <v>11</v>
      </c>
      <c r="T35" s="22">
        <v>14.62</v>
      </c>
    </row>
    <row r="36" spans="1:20" ht="12.95" customHeight="1" x14ac:dyDescent="0.2">
      <c r="A36" s="9"/>
      <c r="B36" s="14" t="s">
        <v>36</v>
      </c>
      <c r="C36" s="14"/>
      <c r="D36" s="14"/>
      <c r="E36" s="14"/>
      <c r="F36" s="14"/>
      <c r="G36" s="14"/>
      <c r="H36" s="14"/>
      <c r="I36" s="5" t="s">
        <v>11</v>
      </c>
      <c r="J36" s="22">
        <v>18.14</v>
      </c>
      <c r="K36" s="9"/>
      <c r="L36" s="14" t="s">
        <v>52</v>
      </c>
      <c r="M36" s="14"/>
      <c r="N36" s="14"/>
      <c r="O36" s="14"/>
      <c r="P36" s="14"/>
      <c r="Q36" s="14"/>
      <c r="R36" s="14"/>
      <c r="S36" s="5" t="s">
        <v>11</v>
      </c>
      <c r="T36" s="22" t="s">
        <v>55</v>
      </c>
    </row>
    <row r="37" spans="1:20" ht="12.95" customHeight="1" x14ac:dyDescent="0.2">
      <c r="A37" s="9"/>
      <c r="B37" s="14" t="s">
        <v>64</v>
      </c>
      <c r="C37" s="14"/>
      <c r="D37" s="14"/>
      <c r="E37" s="14"/>
      <c r="F37" s="14"/>
      <c r="G37" s="14"/>
      <c r="H37" s="14"/>
      <c r="I37" s="5" t="s">
        <v>11</v>
      </c>
      <c r="J37" s="22">
        <v>5.57</v>
      </c>
      <c r="K37" s="9"/>
      <c r="L37" s="14" t="s">
        <v>12</v>
      </c>
      <c r="M37" s="14"/>
      <c r="N37" s="14"/>
      <c r="O37" s="14"/>
      <c r="P37" s="14"/>
      <c r="Q37" s="14"/>
      <c r="R37" s="14"/>
      <c r="S37" s="5" t="s">
        <v>13</v>
      </c>
      <c r="T37" s="22">
        <v>2</v>
      </c>
    </row>
    <row r="38" spans="1:20" ht="12.95" customHeight="1" x14ac:dyDescent="0.2">
      <c r="A38" s="9"/>
      <c r="B38" s="14" t="s">
        <v>12</v>
      </c>
      <c r="C38" s="14"/>
      <c r="D38" s="14"/>
      <c r="E38" s="14"/>
      <c r="F38" s="14"/>
      <c r="G38" s="14"/>
      <c r="H38" s="14"/>
      <c r="I38" s="5" t="s">
        <v>13</v>
      </c>
      <c r="J38" s="22">
        <v>2</v>
      </c>
      <c r="K38" s="9"/>
      <c r="L38" s="14" t="s">
        <v>76</v>
      </c>
      <c r="M38" s="14"/>
      <c r="N38" s="14"/>
      <c r="O38" s="14"/>
      <c r="P38" s="14"/>
      <c r="Q38" s="14"/>
      <c r="R38" s="14"/>
      <c r="S38" s="5" t="s">
        <v>39</v>
      </c>
      <c r="T38" s="22">
        <v>9.7899999999999991</v>
      </c>
    </row>
    <row r="39" spans="1:20" ht="12.95" customHeight="1" x14ac:dyDescent="0.2">
      <c r="A39" s="9"/>
      <c r="B39" s="14" t="s">
        <v>37</v>
      </c>
      <c r="C39" s="14"/>
      <c r="D39" s="14"/>
      <c r="E39" s="14"/>
      <c r="F39" s="14"/>
      <c r="G39" s="14"/>
      <c r="H39" s="14"/>
      <c r="I39" s="5" t="s">
        <v>15</v>
      </c>
      <c r="J39" s="22">
        <v>14.29</v>
      </c>
      <c r="K39" s="9"/>
      <c r="L39" s="14" t="s">
        <v>81</v>
      </c>
      <c r="M39" s="14"/>
      <c r="N39" s="14"/>
      <c r="O39" s="14"/>
      <c r="P39" s="14"/>
      <c r="Q39" s="14"/>
      <c r="R39" s="14"/>
      <c r="S39" s="5">
        <v>1</v>
      </c>
      <c r="T39" s="22">
        <v>0.5</v>
      </c>
    </row>
    <row r="40" spans="1:20" ht="12.95" customHeight="1" x14ac:dyDescent="0.2">
      <c r="A40" s="9"/>
      <c r="B40" s="14" t="s">
        <v>80</v>
      </c>
      <c r="C40" s="14"/>
      <c r="D40" s="14"/>
      <c r="E40" s="14"/>
      <c r="F40" s="14"/>
      <c r="G40" s="14"/>
      <c r="H40" s="14"/>
      <c r="I40" s="5">
        <v>1</v>
      </c>
      <c r="J40" s="22">
        <v>0.1</v>
      </c>
      <c r="K40" s="9"/>
      <c r="L40" s="14" t="s">
        <v>53</v>
      </c>
      <c r="M40" s="14"/>
      <c r="N40" s="14"/>
      <c r="O40" s="14"/>
      <c r="P40" s="14"/>
      <c r="Q40" s="14"/>
      <c r="R40" s="14"/>
      <c r="S40" s="5" t="s">
        <v>17</v>
      </c>
      <c r="T40" s="22">
        <v>14.9</v>
      </c>
    </row>
    <row r="41" spans="1:20" ht="12.95" customHeight="1" x14ac:dyDescent="0.2">
      <c r="A41" s="9"/>
      <c r="B41" s="14" t="s">
        <v>65</v>
      </c>
      <c r="C41" s="14"/>
      <c r="D41" s="14"/>
      <c r="E41" s="14"/>
      <c r="F41" s="14"/>
      <c r="G41" s="14"/>
      <c r="H41" s="14"/>
      <c r="I41" s="5" t="s">
        <v>17</v>
      </c>
      <c r="J41" s="22">
        <v>17.16</v>
      </c>
      <c r="K41" s="9"/>
      <c r="L41" s="14" t="s">
        <v>77</v>
      </c>
      <c r="M41" s="14"/>
      <c r="N41" s="14"/>
      <c r="O41" s="14"/>
      <c r="P41" s="14"/>
      <c r="Q41" s="14"/>
      <c r="R41" s="14"/>
      <c r="S41" s="5" t="s">
        <v>39</v>
      </c>
      <c r="T41" s="22">
        <v>29.16</v>
      </c>
    </row>
    <row r="42" spans="1:20" ht="12.95" customHeight="1" x14ac:dyDescent="0.2">
      <c r="A42" s="9"/>
      <c r="B42" s="14" t="s">
        <v>18</v>
      </c>
      <c r="C42" s="14"/>
      <c r="D42" s="14"/>
      <c r="E42" s="14"/>
      <c r="F42" s="14"/>
      <c r="G42" s="14"/>
      <c r="H42" s="14"/>
      <c r="I42" s="5" t="s">
        <v>38</v>
      </c>
      <c r="J42" s="22">
        <v>10.8</v>
      </c>
      <c r="K42" s="9"/>
      <c r="L42" s="14" t="s">
        <v>23</v>
      </c>
      <c r="M42" s="14"/>
      <c r="N42" s="14"/>
      <c r="O42" s="14"/>
      <c r="P42" s="14"/>
      <c r="Q42" s="14"/>
      <c r="R42" s="14"/>
      <c r="S42" s="5" t="s">
        <v>15</v>
      </c>
      <c r="T42" s="22" t="s">
        <v>24</v>
      </c>
    </row>
    <row r="43" spans="1:20" ht="12.95" customHeight="1" x14ac:dyDescent="0.2">
      <c r="A43" s="9"/>
      <c r="B43" s="14" t="s">
        <v>66</v>
      </c>
      <c r="C43" s="14"/>
      <c r="D43" s="14"/>
      <c r="E43" s="14"/>
      <c r="F43" s="14"/>
      <c r="G43" s="14"/>
      <c r="H43" s="14"/>
      <c r="I43" s="5" t="s">
        <v>39</v>
      </c>
      <c r="J43" s="22">
        <v>24.74</v>
      </c>
      <c r="K43" s="9"/>
      <c r="L43" s="14" t="s">
        <v>40</v>
      </c>
      <c r="M43" s="14"/>
      <c r="N43" s="14"/>
      <c r="O43" s="14"/>
      <c r="P43" s="14"/>
      <c r="Q43" s="14"/>
      <c r="R43" s="14"/>
      <c r="S43" s="5" t="s">
        <v>25</v>
      </c>
      <c r="T43" s="22">
        <v>16.079999999999998</v>
      </c>
    </row>
    <row r="44" spans="1:20" ht="12.95" customHeight="1" x14ac:dyDescent="0.2">
      <c r="A44" s="9"/>
      <c r="B44" s="14" t="s">
        <v>23</v>
      </c>
      <c r="C44" s="14"/>
      <c r="D44" s="14"/>
      <c r="E44" s="14"/>
      <c r="F44" s="14"/>
      <c r="G44" s="14"/>
      <c r="H44" s="14"/>
      <c r="I44" s="5" t="s">
        <v>13</v>
      </c>
      <c r="J44" s="22">
        <v>0.53</v>
      </c>
      <c r="K44" s="9"/>
      <c r="L44" s="14" t="s">
        <v>54</v>
      </c>
      <c r="M44" s="14"/>
      <c r="N44" s="14"/>
      <c r="O44" s="14"/>
      <c r="P44" s="14"/>
      <c r="Q44" s="14"/>
      <c r="R44" s="14"/>
      <c r="S44" s="5" t="s">
        <v>11</v>
      </c>
      <c r="T44" s="22" t="s">
        <v>78</v>
      </c>
    </row>
    <row r="45" spans="1:20" ht="12.95" customHeight="1" x14ac:dyDescent="0.2">
      <c r="A45" s="9"/>
      <c r="B45" s="14" t="s">
        <v>40</v>
      </c>
      <c r="C45" s="14"/>
      <c r="D45" s="14"/>
      <c r="E45" s="14"/>
      <c r="F45" s="14"/>
      <c r="G45" s="14"/>
      <c r="H45" s="14"/>
      <c r="I45" s="5" t="s">
        <v>34</v>
      </c>
      <c r="J45" s="22">
        <v>15.24</v>
      </c>
      <c r="K45" s="9"/>
      <c r="L45" s="14" t="s">
        <v>12</v>
      </c>
      <c r="M45" s="14"/>
      <c r="N45" s="14"/>
      <c r="O45" s="14"/>
      <c r="P45" s="14"/>
      <c r="Q45" s="14"/>
      <c r="R45" s="14"/>
      <c r="S45" s="5">
        <v>40</v>
      </c>
      <c r="T45" s="22">
        <v>4</v>
      </c>
    </row>
    <row r="46" spans="1:20" ht="12.95" customHeight="1" x14ac:dyDescent="0.2">
      <c r="A46" s="9"/>
      <c r="B46" s="14" t="s">
        <v>60</v>
      </c>
      <c r="C46" s="14"/>
      <c r="D46" s="14"/>
      <c r="E46" s="14"/>
      <c r="F46" s="14"/>
      <c r="G46" s="14"/>
      <c r="H46" s="14"/>
      <c r="I46" s="5" t="s">
        <v>11</v>
      </c>
      <c r="J46" s="22" t="s">
        <v>67</v>
      </c>
      <c r="K46" s="9"/>
      <c r="L46" s="14" t="s">
        <v>27</v>
      </c>
      <c r="M46" s="14"/>
      <c r="N46" s="14"/>
      <c r="O46" s="14"/>
      <c r="P46" s="14"/>
      <c r="Q46" s="14"/>
      <c r="R46" s="14"/>
      <c r="S46" s="5">
        <v>40</v>
      </c>
      <c r="T46" s="22">
        <v>4</v>
      </c>
    </row>
    <row r="47" spans="1:20" ht="12.95" customHeight="1" x14ac:dyDescent="0.2">
      <c r="A47" s="9"/>
      <c r="B47" s="14" t="s">
        <v>12</v>
      </c>
      <c r="C47" s="14"/>
      <c r="D47" s="14"/>
      <c r="E47" s="14"/>
      <c r="F47" s="14"/>
      <c r="G47" s="14"/>
      <c r="H47" s="14"/>
      <c r="I47" s="5" t="s">
        <v>13</v>
      </c>
      <c r="J47" s="22">
        <v>2</v>
      </c>
      <c r="K47" s="10"/>
      <c r="L47" s="6" t="s">
        <v>29</v>
      </c>
      <c r="M47" s="6"/>
      <c r="N47" s="6"/>
      <c r="O47" s="6"/>
      <c r="P47" s="6"/>
      <c r="Q47" s="6"/>
      <c r="R47" s="6"/>
      <c r="S47" s="7"/>
      <c r="T47" s="23">
        <f>SUM(T35+T36+T37+T38+T40+T41+T42+T43+T44+T45+T46+T39)</f>
        <v>116</v>
      </c>
    </row>
    <row r="48" spans="1:20" ht="12.95" customHeight="1" x14ac:dyDescent="0.2">
      <c r="A48" s="9"/>
      <c r="B48" s="14" t="s">
        <v>27</v>
      </c>
      <c r="C48" s="14"/>
      <c r="D48" s="14"/>
      <c r="E48" s="14"/>
      <c r="F48" s="14"/>
      <c r="G48" s="14"/>
      <c r="H48" s="14"/>
      <c r="I48" s="5" t="s">
        <v>13</v>
      </c>
      <c r="J48" s="22">
        <v>2</v>
      </c>
    </row>
    <row r="49" spans="1:10" ht="12.95" customHeight="1" x14ac:dyDescent="0.2">
      <c r="A49" s="10"/>
      <c r="B49" s="6" t="s">
        <v>29</v>
      </c>
      <c r="C49" s="6"/>
      <c r="D49" s="6"/>
      <c r="E49" s="6"/>
      <c r="F49" s="6"/>
      <c r="G49" s="6"/>
      <c r="H49" s="6"/>
      <c r="I49" s="7"/>
      <c r="J49" s="23">
        <f>SUM(J36+J37+J38+J39+J41+J42+J43+J44+J45+J46+J47+J48+J40)</f>
        <v>115.99999999999999</v>
      </c>
    </row>
    <row r="50" spans="1:10" ht="12.95" customHeight="1" x14ac:dyDescent="0.2"/>
    <row r="51" spans="1:10" ht="12.95" customHeight="1" x14ac:dyDescent="0.2"/>
    <row r="52" spans="1:10" ht="12.95" customHeight="1" x14ac:dyDescent="0.2"/>
    <row r="53" spans="1:10" ht="12.95" customHeight="1" x14ac:dyDescent="0.2"/>
    <row r="54" spans="1:10" ht="12.95" customHeight="1" x14ac:dyDescent="0.2"/>
    <row r="55" spans="1:10" ht="12.95" customHeight="1" x14ac:dyDescent="0.2"/>
    <row r="56" spans="1:10" ht="12.95" customHeight="1" x14ac:dyDescent="0.2"/>
    <row r="57" spans="1:10" ht="12.95" customHeight="1" x14ac:dyDescent="0.2"/>
    <row r="58" spans="1:10" ht="12.95" customHeight="1" x14ac:dyDescent="0.2"/>
    <row r="59" spans="1:10" ht="12.95" customHeight="1" x14ac:dyDescent="0.2"/>
    <row r="60" spans="1:10" ht="12.95" customHeight="1" x14ac:dyDescent="0.2"/>
    <row r="61" spans="1:10" ht="12.95" customHeight="1" x14ac:dyDescent="0.2"/>
    <row r="62" spans="1:10" ht="12.95" customHeight="1" x14ac:dyDescent="0.2"/>
    <row r="63" spans="1:10" ht="12.95" customHeight="1" x14ac:dyDescent="0.2"/>
    <row r="64" spans="1:10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</sheetData>
  <mergeCells count="84">
    <mergeCell ref="L36:R36"/>
    <mergeCell ref="L37:R37"/>
    <mergeCell ref="L38:R38"/>
    <mergeCell ref="L40:R40"/>
    <mergeCell ref="L46:R46"/>
    <mergeCell ref="L41:R41"/>
    <mergeCell ref="L42:R42"/>
    <mergeCell ref="L43:R43"/>
    <mergeCell ref="L44:R44"/>
    <mergeCell ref="L45:R45"/>
    <mergeCell ref="L30:R30"/>
    <mergeCell ref="L31:R31"/>
    <mergeCell ref="L32:R32"/>
    <mergeCell ref="L34:R34"/>
    <mergeCell ref="L35:R35"/>
    <mergeCell ref="L24:R24"/>
    <mergeCell ref="L26:R26"/>
    <mergeCell ref="L27:R27"/>
    <mergeCell ref="L28:R28"/>
    <mergeCell ref="L29:R29"/>
    <mergeCell ref="L18:R18"/>
    <mergeCell ref="L20:R20"/>
    <mergeCell ref="L21:R21"/>
    <mergeCell ref="L22:R22"/>
    <mergeCell ref="L23:R23"/>
    <mergeCell ref="B44:H44"/>
    <mergeCell ref="B45:H45"/>
    <mergeCell ref="B46:H46"/>
    <mergeCell ref="B47:H47"/>
    <mergeCell ref="B48:H48"/>
    <mergeCell ref="B38:H38"/>
    <mergeCell ref="B39:H39"/>
    <mergeCell ref="B41:H41"/>
    <mergeCell ref="B42:H42"/>
    <mergeCell ref="B43:H43"/>
    <mergeCell ref="B40:H40"/>
    <mergeCell ref="B32:H32"/>
    <mergeCell ref="B33:H33"/>
    <mergeCell ref="B35:H35"/>
    <mergeCell ref="B36:H36"/>
    <mergeCell ref="B37:H37"/>
    <mergeCell ref="B26:H26"/>
    <mergeCell ref="B28:H28"/>
    <mergeCell ref="B29:H29"/>
    <mergeCell ref="B30:H30"/>
    <mergeCell ref="B31:H31"/>
    <mergeCell ref="B27:H27"/>
    <mergeCell ref="B20:H20"/>
    <mergeCell ref="B22:H22"/>
    <mergeCell ref="B23:H23"/>
    <mergeCell ref="B24:H24"/>
    <mergeCell ref="B25:H25"/>
    <mergeCell ref="B15:H15"/>
    <mergeCell ref="B16:H16"/>
    <mergeCell ref="B17:H17"/>
    <mergeCell ref="B18:H18"/>
    <mergeCell ref="B19:H19"/>
    <mergeCell ref="B9:H9"/>
    <mergeCell ref="B10:H10"/>
    <mergeCell ref="B11:H11"/>
    <mergeCell ref="B13:H13"/>
    <mergeCell ref="B14:H14"/>
    <mergeCell ref="B12:H12"/>
    <mergeCell ref="A3:B3"/>
    <mergeCell ref="A4:J4"/>
    <mergeCell ref="B6:H6"/>
    <mergeCell ref="B7:H7"/>
    <mergeCell ref="B8:H8"/>
    <mergeCell ref="K3:L3"/>
    <mergeCell ref="K4:T4"/>
    <mergeCell ref="L11:R11"/>
    <mergeCell ref="L25:R25"/>
    <mergeCell ref="L39:R39"/>
    <mergeCell ref="L6:R6"/>
    <mergeCell ref="L7:R7"/>
    <mergeCell ref="L8:R8"/>
    <mergeCell ref="L9:R9"/>
    <mergeCell ref="L10:R10"/>
    <mergeCell ref="L12:R12"/>
    <mergeCell ref="L13:R13"/>
    <mergeCell ref="L14:R14"/>
    <mergeCell ref="L15:R15"/>
    <mergeCell ref="L16:R16"/>
    <mergeCell ref="L17:R17"/>
  </mergeCells>
  <pageMargins left="0.39370078740157483" right="0.39370078740157483" top="0.39370078740157483" bottom="0.39370078740157483" header="0" footer="0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2020-12-09T08:22:14Z</cp:lastPrinted>
  <dcterms:modified xsi:type="dcterms:W3CDTF">2020-12-09T08:22:36Z</dcterms:modified>
</cp:coreProperties>
</file>